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astatelibrary.sharepoint.com/sites/X-EthnicMedia/Shared Documents/General/EMOG 22-23/Grant Reporting Materials/"/>
    </mc:Choice>
  </mc:AlternateContent>
  <xr:revisionPtr revIDLastSave="48" documentId="13_ncr:1_{C29190E2-2FAB-4818-BD24-3752521C2991}" xr6:coauthVersionLast="47" xr6:coauthVersionMax="47" xr10:uidLastSave="{F7991621-E9CE-4E12-8A41-1319B7764B2F}"/>
  <bookViews>
    <workbookView xWindow="-120" yWindow="-120" windowWidth="20730" windowHeight="11160" xr2:uid="{C42DC6BD-6642-4B10-AB1C-715E3F579A5D}"/>
  </bookViews>
  <sheets>
    <sheet name="Expenditures" sheetId="1" r:id="rId1"/>
    <sheet name="Example" sheetId="2" r:id="rId2"/>
    <sheet name="Category 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 l="1"/>
  <c r="F19" i="1"/>
  <c r="F18" i="1"/>
  <c r="F17" i="1"/>
  <c r="F16" i="1"/>
  <c r="F15" i="1"/>
  <c r="F14" i="1"/>
  <c r="F13" i="1"/>
  <c r="F12" i="1"/>
  <c r="F11" i="1"/>
  <c r="F10" i="1"/>
  <c r="F20" i="1" s="1"/>
  <c r="F11" i="2"/>
  <c r="F10" i="2"/>
  <c r="F9" i="2"/>
  <c r="F8" i="2"/>
  <c r="E18" i="2"/>
  <c r="D71" i="1"/>
  <c r="D70" i="1"/>
  <c r="D69" i="1"/>
  <c r="D50" i="1"/>
  <c r="D49" i="1"/>
  <c r="D48" i="1"/>
  <c r="D47" i="1"/>
  <c r="D46" i="1"/>
  <c r="D45" i="1"/>
  <c r="D44" i="1"/>
  <c r="D37" i="1"/>
  <c r="D36" i="1"/>
  <c r="D35" i="1"/>
  <c r="D27" i="1"/>
  <c r="D26" i="1"/>
  <c r="D25" i="1"/>
  <c r="D24" i="1"/>
  <c r="D19" i="1"/>
  <c r="D18" i="1"/>
  <c r="D17" i="1"/>
  <c r="D16" i="1"/>
  <c r="D15" i="1"/>
  <c r="D14" i="1"/>
  <c r="C72" i="1"/>
  <c r="B72" i="1"/>
  <c r="D68" i="1"/>
  <c r="D67" i="1"/>
  <c r="D66" i="1"/>
  <c r="D65" i="1"/>
  <c r="D64" i="1"/>
  <c r="D63" i="1"/>
  <c r="D62" i="1"/>
  <c r="C59" i="1"/>
  <c r="B59" i="1"/>
  <c r="D58" i="1"/>
  <c r="D57" i="1"/>
  <c r="D56" i="1"/>
  <c r="D55" i="1"/>
  <c r="D54" i="1"/>
  <c r="D59" i="1" s="1"/>
  <c r="C51" i="1"/>
  <c r="B51" i="1"/>
  <c r="D43" i="1"/>
  <c r="D42" i="1"/>
  <c r="D41" i="1"/>
  <c r="C38" i="1"/>
  <c r="B38" i="1"/>
  <c r="D34" i="1"/>
  <c r="D33" i="1"/>
  <c r="D32" i="1"/>
  <c r="D31" i="1"/>
  <c r="C28" i="1"/>
  <c r="B28" i="1"/>
  <c r="D23" i="1"/>
  <c r="C20" i="1"/>
  <c r="B20" i="1"/>
  <c r="D13" i="1"/>
  <c r="D12" i="1"/>
  <c r="D11" i="1"/>
  <c r="D10" i="1"/>
  <c r="D11" i="2"/>
  <c r="C70" i="2"/>
  <c r="C57" i="2"/>
  <c r="C49" i="2"/>
  <c r="D66" i="2"/>
  <c r="D65" i="2"/>
  <c r="D64" i="2"/>
  <c r="D63" i="2"/>
  <c r="D62" i="2"/>
  <c r="D61" i="2"/>
  <c r="D60" i="2"/>
  <c r="D56" i="2"/>
  <c r="D55" i="2"/>
  <c r="D54" i="2"/>
  <c r="D53" i="2"/>
  <c r="D52" i="2"/>
  <c r="D57" i="2" s="1"/>
  <c r="D41" i="2"/>
  <c r="D40" i="2"/>
  <c r="D39" i="2"/>
  <c r="D49" i="2" s="1"/>
  <c r="D32" i="2"/>
  <c r="D31" i="2"/>
  <c r="D30" i="2"/>
  <c r="D29" i="2"/>
  <c r="C36" i="2"/>
  <c r="C26" i="2"/>
  <c r="D21" i="2"/>
  <c r="D26" i="2" s="1"/>
  <c r="D10" i="2"/>
  <c r="D9" i="2"/>
  <c r="D8" i="2"/>
  <c r="D28" i="1" l="1"/>
  <c r="F18" i="2"/>
  <c r="D72" i="1"/>
  <c r="D51" i="1"/>
  <c r="D38" i="1"/>
  <c r="D20" i="1"/>
  <c r="B75" i="1"/>
  <c r="B77" i="1" s="1"/>
  <c r="B79" i="1" s="1"/>
  <c r="C75" i="1"/>
  <c r="C79" i="1" s="1"/>
  <c r="D70" i="2"/>
  <c r="D36" i="2"/>
  <c r="B70" i="2"/>
  <c r="B57" i="2"/>
  <c r="B49" i="2"/>
  <c r="B36" i="2"/>
  <c r="B26" i="2"/>
  <c r="D18" i="2"/>
  <c r="C18" i="2"/>
  <c r="C73" i="2" s="1"/>
  <c r="C77" i="2" s="1"/>
  <c r="B18" i="2"/>
  <c r="D79" i="1" l="1"/>
  <c r="D75" i="1"/>
  <c r="D73" i="2"/>
  <c r="B73" i="2"/>
  <c r="B75" i="2" l="1"/>
  <c r="B77" i="2" l="1"/>
  <c r="D77" i="2" s="1"/>
</calcChain>
</file>

<file path=xl/sharedStrings.xml><?xml version="1.0" encoding="utf-8"?>
<sst xmlns="http://schemas.openxmlformats.org/spreadsheetml/2006/main" count="239" uniqueCount="86">
  <si>
    <t>Salaries/Wages/Benefits</t>
  </si>
  <si>
    <t>Consultant Fees</t>
  </si>
  <si>
    <t>Travel</t>
  </si>
  <si>
    <t>Services</t>
  </si>
  <si>
    <t>Indirect Cost</t>
  </si>
  <si>
    <t>Grand Total</t>
  </si>
  <si>
    <t>Do NOT edit any of the information in the gray cells.</t>
  </si>
  <si>
    <t>Final Financial Report</t>
  </si>
  <si>
    <t>California State Library - Ethnic Media Outreach Grant Program</t>
  </si>
  <si>
    <t xml:space="preserve">Expenditures reported are for the full project period. </t>
  </si>
  <si>
    <t>EMOG Funds Used</t>
  </si>
  <si>
    <t>Description / Justification</t>
  </si>
  <si>
    <t>Enter Position Title</t>
  </si>
  <si>
    <t>Enter Item</t>
  </si>
  <si>
    <t>Supplies / Materials</t>
  </si>
  <si>
    <r>
      <t xml:space="preserve">Equipment </t>
    </r>
    <r>
      <rPr>
        <sz val="10"/>
        <color theme="0"/>
        <rFont val="Century Gothic"/>
        <family val="2"/>
      </rPr>
      <t>($5k or more/unit)</t>
    </r>
  </si>
  <si>
    <t>Enter Service</t>
  </si>
  <si>
    <t>Equipment</t>
  </si>
  <si>
    <t>Direct Cost Total</t>
  </si>
  <si>
    <t>Only input information into the green highlighted cells. If you need to add more items to a Budget Category, insert a new row in the green section.</t>
  </si>
  <si>
    <t>Assistant Director</t>
  </si>
  <si>
    <t>Social Media Coordinator</t>
  </si>
  <si>
    <t>Airfare</t>
  </si>
  <si>
    <t>One roundtrip coach ticket between L.A. and S.F. for Assistant Director to attend Stop the Hate event and briefing with other area grantees</t>
  </si>
  <si>
    <t>Legal Consultation</t>
  </si>
  <si>
    <t>Legal consultation with outside counsel regarding possible ramifications for the organization for running a story on a hate incident with an ongoing trial.</t>
  </si>
  <si>
    <t>Lodging</t>
  </si>
  <si>
    <t>One night of lodging for Assistant Director while in S.F.</t>
  </si>
  <si>
    <t>Meals + Incidentals</t>
  </si>
  <si>
    <t>2 breakfasts, 2 lunches, 2 dinners + incidentals for Assistant Director during travel and stay in S.F.</t>
  </si>
  <si>
    <t>Car Services</t>
  </si>
  <si>
    <t>Taxis to and from airports</t>
  </si>
  <si>
    <t>laptop</t>
  </si>
  <si>
    <t>video camera</t>
  </si>
  <si>
    <t>poster board</t>
  </si>
  <si>
    <t>Lighting Rental</t>
  </si>
  <si>
    <t>One new laptop for journalist to work with in the field.</t>
  </si>
  <si>
    <t>One new steady cam enabled video camera for journalist to use in the field.</t>
  </si>
  <si>
    <t>40 poster boards @ $5 each, to be used during 4 listening sessions for group work</t>
  </si>
  <si>
    <t>Contract Journalists/Articles</t>
  </si>
  <si>
    <t>Graphic Art Software</t>
  </si>
  <si>
    <t>Video Editor</t>
  </si>
  <si>
    <t>Event Translation Services</t>
  </si>
  <si>
    <t>Social Media Amplification</t>
  </si>
  <si>
    <t>Room Rentals</t>
  </si>
  <si>
    <t>Assistan Editor</t>
  </si>
  <si>
    <t>Budget</t>
  </si>
  <si>
    <t>Category</t>
  </si>
  <si>
    <t>Supplies/Materials</t>
  </si>
  <si>
    <t>Supplies and materials valued at less than $5,000 that directly support the project. Description should include quantity  and per-unit cost.</t>
  </si>
  <si>
    <t>Equipment ($5,000 or more per unit)</t>
  </si>
  <si>
    <t xml:space="preserve">Indirect Costs </t>
  </si>
  <si>
    <t>You may choose to:</t>
  </si>
  <si>
    <r>
      <rPr>
        <sz val="11"/>
        <color theme="1"/>
        <rFont val="Century Gothic"/>
        <family val="2"/>
      </rPr>
      <t xml:space="preserve">·     </t>
    </r>
    <r>
      <rPr>
        <sz val="11"/>
        <color rgb="FF000000"/>
        <rFont val="Century Gothic"/>
        <family val="2"/>
      </rPr>
      <t>Not request any indirect costs.</t>
    </r>
  </si>
  <si>
    <r>
      <rPr>
        <sz val="11"/>
        <color theme="1"/>
        <rFont val="Century Gothic"/>
        <family val="2"/>
      </rPr>
      <t xml:space="preserve">·     </t>
    </r>
    <r>
      <rPr>
        <sz val="11"/>
        <color rgb="FF000000"/>
        <rFont val="Century Gothic"/>
        <family val="2"/>
      </rPr>
      <t>Use the standard California State Library cost rate of 10%.</t>
    </r>
  </si>
  <si>
    <r>
      <rPr>
        <sz val="11"/>
        <color theme="1"/>
        <rFont val="Century Gothic"/>
        <family val="2"/>
      </rPr>
      <t xml:space="preserve">·     </t>
    </r>
    <r>
      <rPr>
        <sz val="11"/>
        <color rgb="FF000000"/>
        <rFont val="Century Gothic"/>
        <family val="2"/>
      </rPr>
      <t>Propose another cost rate (documentation explaining the proposed rate must be provided).</t>
    </r>
  </si>
  <si>
    <t xml:space="preserve">Cash Match &amp; </t>
  </si>
  <si>
    <t xml:space="preserve">In-kind: Refers to the value put on materials, equipment, staff time or services that are given without charge to the program or organization. In this case the applicant should be able to substantiate the value assigned to the contributions and how they assist the project. </t>
  </si>
  <si>
    <t>In-kind</t>
  </si>
  <si>
    <t xml:space="preserve">Cash Match: Refers to the applicant’s estimated cash outlay, including money that may be contributed to the applicant by other public agencies and institutions, private organizations and/or individuals. If the applicant will be appropriating funds specifically for the project, then that would be a cash match. </t>
  </si>
  <si>
    <r>
      <t xml:space="preserve">The budget section is designed to provide detailed information about the project funding being requested. There are several budget categories. The following describes what kinds of expenses should be put in each category. </t>
    </r>
    <r>
      <rPr>
        <b/>
        <sz val="11"/>
        <color theme="1"/>
        <rFont val="Century Gothic"/>
        <family val="2"/>
      </rPr>
      <t>Each budget item on your application requires a brief explanation of the expenses in the far right column titled "Justification."</t>
    </r>
  </si>
  <si>
    <t>Includes all salaries, wages, and fringe benefits paid to staff directly contributing to the project regardless of funding type (State Funding/Cash Match/In-kind). Should include each position separately as their own line, with the position title (NO individual names), description of work to be done, number of hours worked per week, dollars per hour they are paid, and the FTE calculation for the position. In order to calculate FTE for each position, divide the number of hours worked per week by 40. For example, the FTE of an individual working 10 hours per week would be .25</t>
  </si>
  <si>
    <t>Consultants advise and are specialists in the specific area for which the advice is being provided, but do not generally create deliverables or manage portions of the grant project. Things such as legal advice from counsel that is not a staff member qualify as Consultant Fees. All expenses related to acquiring the services of a consultant for a specific activity within the project should be included in this category. Costs may include fees, travel, accommodation, and support services hired directly by the consultant. Include the proposed consultant fee and tasks to be carried out and deliverables to be provided for this fee.</t>
  </si>
  <si>
    <t xml:space="preserve">Travel costs must be directly related to the project activities and must be incurred by the staff or formal partners working on the project, or by participants in project activities if their participation is essential and they must travel to participate.  Costs may include airfare, ground transportation, accommodation, meals, etc.  For airfare, economy class must be used at all times. Description should include number of travelers, who they are, and types of travel expenditures, including how costs are calculated. (Consultant travel must be included under the Consultant Fees category.) </t>
  </si>
  <si>
    <t xml:space="preserve">This category is ONLY for items that a single item is valued at $5,000 or more per unit. Written approval is required prior to the purchase of equipment over $5,000 per unit. </t>
  </si>
  <si>
    <t>Include any costs for individuals contracted to manage and/or implement the project activities. This category includes things such as contracted individuals, rentals, subscriptions for software, printing services done out-of-house, paid media, etc. Description should include type of services provided and vendor names.</t>
  </si>
  <si>
    <t>An indirect cost is the applicant’s incurred cost that cannot be readily isolated or identified with just one project or activity. These types of costs are often referred to as “overhead costs.” Typical examples of indirect costs are general telephone service, general internet service, postage, office supplies, office space expenses such as rent/lease, and administrative or financial operations for an entire organization.</t>
  </si>
  <si>
    <t xml:space="preserve">All reports will be submitted via the Ethnic Media submission portal in Wizehive.  </t>
  </si>
  <si>
    <t>Lighting for in studio video recordings. $1,250 per day for five days.</t>
  </si>
  <si>
    <t>Cash Match/In Kind</t>
  </si>
  <si>
    <t>Item Total</t>
  </si>
  <si>
    <t>Items Total</t>
  </si>
  <si>
    <t>Cost for 52 articles at $150/article from contracted journalists in the field.</t>
  </si>
  <si>
    <t>Annual subscription for graphic art software to support social media posts.</t>
  </si>
  <si>
    <t>Video editing for 5 videos at $1,500 per video.</t>
  </si>
  <si>
    <t>2 translators at 5 events at $125/hr for 2 hours per event</t>
  </si>
  <si>
    <t>$1,200 per month to boost social media posts</t>
  </si>
  <si>
    <t>Room rental for 5 events for 2 hours each at $100/hr</t>
  </si>
  <si>
    <t>Videographer</t>
  </si>
  <si>
    <t>Worked 10 hrs/week, at the rate of $45/hr, oversaw the implementation of the project (coordinating staff, approving stories, reaching out to partners, etc.)</t>
  </si>
  <si>
    <t>Worked 8 hrs/week, at the rate of $33/hr, created and posted weekly Stop the Hate content to org's social media channels (Facebook, Instagram, Tik-Tok + Twitter)</t>
  </si>
  <si>
    <t>Worked 10 hrs/week, at the rate of $36/hr, oversaw the freelance journalists and edited articles</t>
  </si>
  <si>
    <t>Worked 5 hrs/week, at the rate of $40/hr, created and posted weekly Stop the Hate content to org's social media channels (Facebook, Instagram, Tik-Tok + Twitter)</t>
  </si>
  <si>
    <t>^ If you did not take Indirect or if you took a fixed amount (not a straight 10%), put a 0  or the correct amount in the cell above.</t>
  </si>
  <si>
    <t>Total Hours Worked</t>
  </si>
  <si>
    <t>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</si>
</sst>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0.000"/>
    <numFmt numFmtId="168" formatCode="_(* #,##0_);_(* \(#,##0\);_(* &quot;-&quot;??_);_(@_)"/>
    <numFmt numFmtId="171" formatCode="_(* #,##0.000_);_(* \(#,##0.000\);_(* &quot;-&quot;??_);_(@_)"/>
  </numFmts>
  <fonts count="10" x14ac:knownFonts="1">
    <font>
      <sz val="11"/>
      <color theme="1"/>
      <name val="Calibri"/>
      <family val="2"/>
      <scheme val="minor"/>
    </font>
    <font>
      <sz val="11"/>
      <color theme="1"/>
      <name val="Calibri"/>
      <family val="2"/>
      <scheme val="minor"/>
    </font>
    <font>
      <b/>
      <sz val="11"/>
      <color theme="1"/>
      <name val="Century Gothic"/>
      <family val="2"/>
    </font>
    <font>
      <sz val="11"/>
      <color theme="1"/>
      <name val="Century Gothic"/>
      <family val="2"/>
    </font>
    <font>
      <sz val="11"/>
      <color theme="0"/>
      <name val="Century Gothic"/>
      <family val="2"/>
    </font>
    <font>
      <sz val="10"/>
      <color theme="0"/>
      <name val="Century Gothic"/>
      <family val="2"/>
    </font>
    <font>
      <sz val="10"/>
      <color theme="1"/>
      <name val="Century Gothic"/>
      <family val="2"/>
    </font>
    <font>
      <sz val="12"/>
      <color theme="1"/>
      <name val="Calibri"/>
      <family val="2"/>
    </font>
    <font>
      <b/>
      <sz val="11"/>
      <color rgb="FF000000"/>
      <name val="Century Gothic"/>
      <family val="2"/>
    </font>
    <font>
      <sz val="11"/>
      <color rgb="FF000000"/>
      <name val="Century Gothic"/>
      <family val="2"/>
    </font>
  </fonts>
  <fills count="9">
    <fill>
      <patternFill patternType="none"/>
    </fill>
    <fill>
      <patternFill patternType="gray125"/>
    </fill>
    <fill>
      <patternFill patternType="solid">
        <fgColor theme="6" tint="-0.499984740745262"/>
        <bgColor indexed="64"/>
      </patternFill>
    </fill>
    <fill>
      <patternFill patternType="solid">
        <fgColor theme="9" tint="0.39997558519241921"/>
        <bgColor indexed="64"/>
      </patternFill>
    </fill>
    <fill>
      <patternFill patternType="solid">
        <fgColor theme="6"/>
        <bgColor indexed="64"/>
      </patternFill>
    </fill>
    <fill>
      <patternFill patternType="solid">
        <fgColor theme="0"/>
        <bgColor indexed="64"/>
      </patternFill>
    </fill>
    <fill>
      <patternFill patternType="solid">
        <fgColor rgb="FFF2F2F2"/>
        <bgColor rgb="FFF2F2F2"/>
      </patternFill>
    </fill>
    <fill>
      <patternFill patternType="solid">
        <fgColor theme="6" tint="0.399975585192419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3">
    <xf numFmtId="0" fontId="0" fillId="0" borderId="0" xfId="0"/>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center" vertical="center" wrapText="1"/>
    </xf>
    <xf numFmtId="0" fontId="3" fillId="0" borderId="0" xfId="0" applyFont="1" applyAlignment="1">
      <alignment horizontal="center" vertical="center" wrapText="1"/>
    </xf>
    <xf numFmtId="0" fontId="4" fillId="2" borderId="0" xfId="0" applyFont="1" applyFill="1" applyAlignment="1">
      <alignment vertical="center" wrapText="1"/>
    </xf>
    <xf numFmtId="0" fontId="2" fillId="5" borderId="0" xfId="0" applyFont="1" applyFill="1" applyAlignment="1">
      <alignment horizontal="left" vertical="center"/>
    </xf>
    <xf numFmtId="0" fontId="4" fillId="2" borderId="1" xfId="0" applyFont="1" applyFill="1" applyBorder="1" applyAlignment="1">
      <alignment horizontal="center" vertical="center" wrapText="1"/>
    </xf>
    <xf numFmtId="0" fontId="3" fillId="3" borderId="1" xfId="0" applyFont="1" applyFill="1" applyBorder="1" applyAlignment="1">
      <alignment vertical="center" wrapText="1"/>
    </xf>
    <xf numFmtId="164" fontId="3" fillId="3" borderId="1" xfId="1" applyNumberFormat="1" applyFont="1" applyFill="1" applyBorder="1" applyAlignment="1">
      <alignment vertical="center" wrapText="1"/>
    </xf>
    <xf numFmtId="0" fontId="4" fillId="2" borderId="1" xfId="0" applyFont="1" applyFill="1" applyBorder="1" applyAlignment="1">
      <alignment vertical="center" wrapText="1"/>
    </xf>
    <xf numFmtId="164" fontId="3" fillId="4" borderId="1" xfId="1" applyNumberFormat="1" applyFont="1" applyFill="1" applyBorder="1" applyAlignment="1">
      <alignment vertical="center" wrapText="1"/>
    </xf>
    <xf numFmtId="0" fontId="5" fillId="2" borderId="1" xfId="0" applyFont="1" applyFill="1" applyBorder="1" applyAlignment="1">
      <alignment horizontal="center" vertical="center" wrapText="1"/>
    </xf>
    <xf numFmtId="0" fontId="3" fillId="5" borderId="0" xfId="0" applyFont="1" applyFill="1" applyAlignment="1">
      <alignment horizontal="left" vertical="center"/>
    </xf>
    <xf numFmtId="164" fontId="6" fillId="3" borderId="1" xfId="1" applyNumberFormat="1" applyFont="1" applyFill="1" applyBorder="1" applyAlignment="1">
      <alignment vertical="center" wrapText="1"/>
    </xf>
    <xf numFmtId="164" fontId="6" fillId="3" borderId="3" xfId="1" applyNumberFormat="1" applyFont="1" applyFill="1" applyBorder="1" applyAlignment="1">
      <alignment horizontal="center" vertical="center"/>
    </xf>
    <xf numFmtId="164" fontId="6" fillId="3" borderId="2" xfId="1" applyNumberFormat="1" applyFont="1" applyFill="1" applyBorder="1" applyAlignment="1">
      <alignment horizontal="left" vertical="center"/>
    </xf>
    <xf numFmtId="0" fontId="6" fillId="3" borderId="1" xfId="0" applyFont="1" applyFill="1" applyBorder="1" applyAlignment="1">
      <alignment vertical="center" wrapText="1"/>
    </xf>
    <xf numFmtId="0" fontId="2" fillId="0" borderId="0" xfId="0" applyFont="1" applyAlignment="1">
      <alignment vertical="center" wrapText="1"/>
    </xf>
    <xf numFmtId="0" fontId="7"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center"/>
    </xf>
    <xf numFmtId="0" fontId="8" fillId="6" borderId="0" xfId="0" applyFont="1" applyFill="1" applyAlignment="1">
      <alignment vertical="center" wrapText="1"/>
    </xf>
    <xf numFmtId="0" fontId="9" fillId="6" borderId="0" xfId="0" applyFont="1" applyFill="1" applyAlignment="1">
      <alignment vertical="center" wrapText="1"/>
    </xf>
    <xf numFmtId="0" fontId="9" fillId="6" borderId="0" xfId="0" applyFont="1" applyFill="1" applyAlignment="1">
      <alignment horizontal="left" vertical="center" wrapText="1"/>
    </xf>
    <xf numFmtId="0" fontId="3" fillId="6" borderId="0" xfId="0" applyFont="1" applyFill="1" applyAlignment="1">
      <alignment horizontal="left" vertical="center" wrapText="1"/>
    </xf>
    <xf numFmtId="0" fontId="8" fillId="0" borderId="0" xfId="0" applyFont="1" applyAlignment="1">
      <alignment vertical="center" wrapText="1"/>
    </xf>
    <xf numFmtId="0" fontId="7" fillId="0" borderId="0" xfId="0" applyFont="1" applyAlignment="1">
      <alignment vertical="top" wrapText="1"/>
    </xf>
    <xf numFmtId="0" fontId="6" fillId="5" borderId="0" xfId="0" applyFont="1" applyFill="1" applyAlignment="1">
      <alignment vertical="center"/>
    </xf>
    <xf numFmtId="164" fontId="3" fillId="7" borderId="1" xfId="1" applyNumberFormat="1" applyFont="1" applyFill="1" applyBorder="1" applyAlignment="1">
      <alignment vertical="center" wrapText="1"/>
    </xf>
    <xf numFmtId="165" fontId="3" fillId="3" borderId="1" xfId="1" applyNumberFormat="1" applyFont="1" applyFill="1" applyBorder="1" applyAlignment="1">
      <alignment vertical="center" wrapText="1"/>
    </xf>
    <xf numFmtId="0" fontId="3" fillId="3" borderId="1" xfId="0" applyFont="1" applyFill="1" applyBorder="1" applyAlignment="1" applyProtection="1">
      <alignment vertical="center" wrapText="1"/>
      <protection locked="0"/>
    </xf>
    <xf numFmtId="164" fontId="3" fillId="3" borderId="1" xfId="1" applyNumberFormat="1" applyFont="1" applyFill="1" applyBorder="1" applyAlignment="1" applyProtection="1">
      <alignment vertical="center" wrapText="1"/>
      <protection locked="0"/>
    </xf>
    <xf numFmtId="164" fontId="3" fillId="7" borderId="1" xfId="1" applyNumberFormat="1" applyFont="1" applyFill="1" applyBorder="1" applyAlignment="1" applyProtection="1">
      <alignment vertical="center" wrapText="1"/>
    </xf>
    <xf numFmtId="164" fontId="6" fillId="3" borderId="1" xfId="1" applyNumberFormat="1" applyFont="1" applyFill="1" applyBorder="1" applyAlignment="1" applyProtection="1">
      <alignment horizontal="left" vertical="center" wrapText="1"/>
      <protection locked="0"/>
    </xf>
    <xf numFmtId="164" fontId="3" fillId="8" borderId="1" xfId="1" applyNumberFormat="1" applyFont="1" applyFill="1" applyBorder="1" applyAlignment="1" applyProtection="1">
      <alignment vertical="center" wrapText="1"/>
      <protection locked="0"/>
    </xf>
    <xf numFmtId="164" fontId="6" fillId="3" borderId="2" xfId="1" applyNumberFormat="1" applyFont="1" applyFill="1" applyBorder="1" applyAlignment="1" applyProtection="1">
      <alignment horizontal="left" vertical="center" wrapText="1"/>
      <protection locked="0"/>
    </xf>
    <xf numFmtId="164" fontId="6" fillId="3" borderId="3" xfId="1" applyNumberFormat="1" applyFont="1" applyFill="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6" fillId="3" borderId="2" xfId="1" applyNumberFormat="1" applyFont="1" applyFill="1" applyBorder="1" applyAlignment="1" applyProtection="1">
      <alignment horizontal="left" vertical="center"/>
      <protection locked="0"/>
    </xf>
    <xf numFmtId="164" fontId="6" fillId="3" borderId="3" xfId="1" applyNumberFormat="1" applyFont="1" applyFill="1" applyBorder="1" applyAlignment="1" applyProtection="1">
      <alignment horizontal="left" vertical="center"/>
      <protection locked="0"/>
    </xf>
    <xf numFmtId="164" fontId="6" fillId="3" borderId="2" xfId="1" applyNumberFormat="1" applyFont="1" applyFill="1" applyBorder="1" applyAlignment="1">
      <alignment horizontal="center" vertical="center" wrapText="1"/>
    </xf>
    <xf numFmtId="164" fontId="6" fillId="3" borderId="3" xfId="1" applyNumberFormat="1" applyFont="1" applyFill="1" applyBorder="1" applyAlignment="1">
      <alignment horizontal="center" vertical="center" wrapText="1"/>
    </xf>
    <xf numFmtId="164" fontId="6" fillId="3" borderId="2" xfId="1" applyNumberFormat="1" applyFont="1" applyFill="1" applyBorder="1" applyAlignment="1">
      <alignment horizontal="left" vertical="center"/>
    </xf>
    <xf numFmtId="164" fontId="6" fillId="3" borderId="3" xfId="1" applyNumberFormat="1" applyFont="1" applyFill="1" applyBorder="1" applyAlignment="1">
      <alignment horizontal="left" vertical="center"/>
    </xf>
    <xf numFmtId="164" fontId="6" fillId="3" borderId="2" xfId="1" applyNumberFormat="1" applyFont="1" applyFill="1" applyBorder="1" applyAlignment="1">
      <alignment horizontal="center" vertical="center"/>
    </xf>
    <xf numFmtId="164" fontId="6" fillId="3" borderId="3" xfId="1" applyNumberFormat="1" applyFont="1" applyFill="1" applyBorder="1" applyAlignment="1">
      <alignment horizontal="center" vertical="center"/>
    </xf>
    <xf numFmtId="164" fontId="6" fillId="3" borderId="2" xfId="1" applyNumberFormat="1" applyFont="1" applyFill="1" applyBorder="1" applyAlignment="1">
      <alignment horizontal="left" vertical="center" wrapText="1"/>
    </xf>
    <xf numFmtId="164" fontId="6" fillId="3" borderId="3" xfId="1" applyNumberFormat="1" applyFont="1" applyFill="1" applyBorder="1" applyAlignment="1">
      <alignment horizontal="left" vertical="center" wrapText="1"/>
    </xf>
    <xf numFmtId="0" fontId="3" fillId="0" borderId="0" xfId="0" applyFont="1" applyAlignment="1">
      <alignment horizontal="left" vertical="center" wrapText="1"/>
    </xf>
    <xf numFmtId="1" fontId="3" fillId="3" borderId="1" xfId="1" applyNumberFormat="1" applyFont="1" applyFill="1" applyBorder="1" applyAlignment="1">
      <alignment vertical="center" wrapText="1"/>
    </xf>
    <xf numFmtId="0" fontId="5" fillId="2" borderId="4" xfId="0" applyFont="1" applyFill="1" applyBorder="1" applyAlignment="1">
      <alignment horizontal="center" vertical="center" wrapText="1"/>
    </xf>
    <xf numFmtId="164" fontId="6" fillId="3" borderId="4" xfId="1" applyNumberFormat="1" applyFont="1" applyFill="1" applyBorder="1" applyAlignment="1">
      <alignment horizontal="left" vertical="center" wrapText="1"/>
    </xf>
    <xf numFmtId="164" fontId="6" fillId="3" borderId="4" xfId="1" applyNumberFormat="1" applyFont="1" applyFill="1" applyBorder="1" applyAlignment="1">
      <alignment horizontal="center" vertical="center" wrapText="1"/>
    </xf>
    <xf numFmtId="164" fontId="6" fillId="3" borderId="4" xfId="1" applyNumberFormat="1" applyFont="1" applyFill="1" applyBorder="1" applyAlignment="1">
      <alignment horizontal="left" vertical="center"/>
    </xf>
    <xf numFmtId="164" fontId="6" fillId="3" borderId="4" xfId="1" applyNumberFormat="1" applyFont="1" applyFill="1" applyBorder="1" applyAlignment="1">
      <alignment horizontal="left" vertical="center"/>
    </xf>
    <xf numFmtId="164" fontId="6" fillId="3" borderId="4" xfId="1" applyNumberFormat="1" applyFont="1" applyFill="1" applyBorder="1" applyAlignment="1">
      <alignment horizontal="center" vertical="center"/>
    </xf>
    <xf numFmtId="168" fontId="3" fillId="7" borderId="1" xfId="2" applyNumberFormat="1" applyFont="1" applyFill="1" applyBorder="1" applyAlignment="1">
      <alignment vertical="center" wrapText="1"/>
    </xf>
    <xf numFmtId="171" fontId="3" fillId="7" borderId="1" xfId="2" applyNumberFormat="1" applyFont="1" applyFill="1" applyBorder="1" applyAlignment="1">
      <alignment vertical="center" wrapText="1"/>
    </xf>
    <xf numFmtId="164" fontId="6" fillId="3" borderId="4" xfId="1" applyNumberFormat="1" applyFont="1" applyFill="1" applyBorder="1" applyAlignment="1" applyProtection="1">
      <alignment horizontal="left" vertical="center" wrapText="1"/>
      <protection locked="0"/>
    </xf>
    <xf numFmtId="164" fontId="6" fillId="3" borderId="4" xfId="1" applyNumberFormat="1" applyFont="1" applyFill="1" applyBorder="1" applyAlignment="1" applyProtection="1">
      <alignment horizontal="left" vertical="center"/>
      <protection locked="0"/>
    </xf>
    <xf numFmtId="168" fontId="3" fillId="3" borderId="1" xfId="2" applyNumberFormat="1" applyFont="1" applyFill="1" applyBorder="1" applyAlignment="1" applyProtection="1">
      <alignment vertical="center" wrapText="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A620F-95DF-432A-97CF-08A0E850E7AC}">
  <dimension ref="A1:AC113"/>
  <sheetViews>
    <sheetView tabSelected="1" workbookViewId="0"/>
  </sheetViews>
  <sheetFormatPr defaultRowHeight="16.5" x14ac:dyDescent="0.25"/>
  <cols>
    <col min="1" max="1" width="28" style="1" bestFit="1" customWidth="1"/>
    <col min="2" max="6" width="12.7109375" style="1" customWidth="1"/>
    <col min="7" max="7" width="100.7109375" style="1" customWidth="1"/>
    <col min="8" max="12" width="9.140625" style="2"/>
    <col min="13" max="16384" width="9.140625" style="1"/>
  </cols>
  <sheetData>
    <row r="1" spans="1:29" s="2" customFormat="1" x14ac:dyDescent="0.25">
      <c r="A1" s="6" t="s">
        <v>8</v>
      </c>
    </row>
    <row r="2" spans="1:29" s="2" customFormat="1" x14ac:dyDescent="0.25">
      <c r="A2" s="6" t="s">
        <v>7</v>
      </c>
    </row>
    <row r="3" spans="1:29" s="2" customFormat="1" x14ac:dyDescent="0.25">
      <c r="A3" s="6"/>
    </row>
    <row r="4" spans="1:29" s="2" customFormat="1" x14ac:dyDescent="0.25">
      <c r="A4" s="13" t="s">
        <v>67</v>
      </c>
    </row>
    <row r="5" spans="1:29" s="2" customFormat="1" x14ac:dyDescent="0.25">
      <c r="A5" s="6"/>
    </row>
    <row r="6" spans="1:29" s="2" customFormat="1" x14ac:dyDescent="0.25">
      <c r="A6" s="13" t="s">
        <v>9</v>
      </c>
    </row>
    <row r="7" spans="1:29" s="2" customFormat="1" x14ac:dyDescent="0.25">
      <c r="A7" s="6" t="s">
        <v>19</v>
      </c>
    </row>
    <row r="8" spans="1:29" s="2" customFormat="1" x14ac:dyDescent="0.25">
      <c r="A8" s="6" t="s">
        <v>6</v>
      </c>
    </row>
    <row r="9" spans="1:29" s="4" customFormat="1" ht="40.5" x14ac:dyDescent="0.25">
      <c r="A9" s="7" t="s">
        <v>0</v>
      </c>
      <c r="B9" s="12" t="s">
        <v>10</v>
      </c>
      <c r="C9" s="12" t="s">
        <v>69</v>
      </c>
      <c r="D9" s="12" t="s">
        <v>70</v>
      </c>
      <c r="E9" s="12" t="s">
        <v>84</v>
      </c>
      <c r="F9" s="12" t="s">
        <v>85</v>
      </c>
      <c r="G9" s="12" t="s">
        <v>11</v>
      </c>
      <c r="H9" s="3"/>
      <c r="I9" s="3"/>
      <c r="J9" s="3"/>
      <c r="K9" s="3"/>
      <c r="L9" s="3"/>
      <c r="M9" s="3"/>
      <c r="N9" s="3"/>
      <c r="O9" s="3"/>
      <c r="P9" s="3"/>
      <c r="Q9" s="3"/>
      <c r="R9" s="3"/>
      <c r="S9" s="3"/>
      <c r="T9" s="3"/>
      <c r="U9" s="3"/>
      <c r="V9" s="3"/>
      <c r="W9" s="3"/>
      <c r="X9" s="3"/>
      <c r="Y9" s="3"/>
      <c r="Z9" s="3"/>
      <c r="AA9" s="3"/>
      <c r="AB9" s="3"/>
      <c r="AC9" s="3"/>
    </row>
    <row r="10" spans="1:29" ht="20.100000000000001" customHeight="1" x14ac:dyDescent="0.25">
      <c r="A10" s="31" t="s">
        <v>12</v>
      </c>
      <c r="B10" s="32"/>
      <c r="C10" s="32"/>
      <c r="D10" s="29">
        <f t="shared" ref="D10:D16" si="0">SUM(B10:C10)</f>
        <v>0</v>
      </c>
      <c r="E10" s="62"/>
      <c r="F10" s="59">
        <f>(E10/52)/40</f>
        <v>0</v>
      </c>
      <c r="G10" s="34"/>
      <c r="M10" s="3"/>
      <c r="N10" s="3"/>
      <c r="O10" s="3"/>
      <c r="P10" s="3"/>
      <c r="Q10" s="3"/>
      <c r="R10" s="3"/>
      <c r="S10" s="3"/>
      <c r="T10" s="3"/>
      <c r="U10" s="3"/>
      <c r="V10" s="3"/>
      <c r="W10" s="3"/>
      <c r="X10" s="3"/>
      <c r="Y10" s="3"/>
      <c r="Z10" s="3"/>
      <c r="AA10" s="3"/>
      <c r="AB10" s="3"/>
      <c r="AC10" s="3"/>
    </row>
    <row r="11" spans="1:29" ht="20.100000000000001" customHeight="1" x14ac:dyDescent="0.25">
      <c r="A11" s="31" t="s">
        <v>12</v>
      </c>
      <c r="B11" s="32"/>
      <c r="C11" s="32"/>
      <c r="D11" s="29">
        <f t="shared" si="0"/>
        <v>0</v>
      </c>
      <c r="E11" s="62"/>
      <c r="F11" s="59">
        <f>(E11/52)/40</f>
        <v>0</v>
      </c>
      <c r="G11" s="34"/>
      <c r="M11" s="3"/>
      <c r="N11" s="3"/>
      <c r="O11" s="3"/>
      <c r="P11" s="3"/>
      <c r="Q11" s="3"/>
      <c r="R11" s="3"/>
      <c r="S11" s="3"/>
      <c r="T11" s="3"/>
      <c r="U11" s="3"/>
      <c r="V11" s="3"/>
      <c r="W11" s="3"/>
      <c r="X11" s="3"/>
      <c r="Y11" s="3"/>
      <c r="Z11" s="3"/>
      <c r="AA11" s="3"/>
      <c r="AB11" s="3"/>
      <c r="AC11" s="3"/>
    </row>
    <row r="12" spans="1:29" ht="20.100000000000001" customHeight="1" x14ac:dyDescent="0.25">
      <c r="A12" s="31" t="s">
        <v>12</v>
      </c>
      <c r="B12" s="32"/>
      <c r="C12" s="32"/>
      <c r="D12" s="29">
        <f t="shared" si="0"/>
        <v>0</v>
      </c>
      <c r="E12" s="62"/>
      <c r="F12" s="59">
        <f>(E12/52)/40</f>
        <v>0</v>
      </c>
      <c r="G12" s="34"/>
      <c r="M12" s="3"/>
      <c r="N12" s="3"/>
      <c r="O12" s="3"/>
      <c r="P12" s="3"/>
      <c r="Q12" s="3"/>
      <c r="R12" s="3"/>
      <c r="S12" s="3"/>
      <c r="T12" s="3"/>
      <c r="U12" s="3"/>
      <c r="V12" s="3"/>
      <c r="W12" s="3"/>
      <c r="X12" s="3"/>
      <c r="Y12" s="3"/>
      <c r="Z12" s="3"/>
      <c r="AA12" s="3"/>
      <c r="AB12" s="3"/>
      <c r="AC12" s="3"/>
    </row>
    <row r="13" spans="1:29" ht="20.100000000000001" customHeight="1" x14ac:dyDescent="0.25">
      <c r="A13" s="31" t="s">
        <v>12</v>
      </c>
      <c r="B13" s="32"/>
      <c r="C13" s="32"/>
      <c r="D13" s="29">
        <f t="shared" si="0"/>
        <v>0</v>
      </c>
      <c r="E13" s="62"/>
      <c r="F13" s="59">
        <f>(E13/52)/40</f>
        <v>0</v>
      </c>
      <c r="G13" s="34"/>
      <c r="M13" s="3"/>
      <c r="N13" s="3"/>
      <c r="O13" s="3"/>
      <c r="P13" s="3"/>
      <c r="Q13" s="3"/>
      <c r="R13" s="3"/>
      <c r="S13" s="3"/>
      <c r="T13" s="3"/>
      <c r="U13" s="3"/>
      <c r="V13" s="3"/>
      <c r="W13" s="3"/>
      <c r="X13" s="3"/>
      <c r="Y13" s="3"/>
      <c r="Z13" s="3"/>
      <c r="AA13" s="3"/>
      <c r="AB13" s="3"/>
      <c r="AC13" s="3"/>
    </row>
    <row r="14" spans="1:29" ht="20.100000000000001" customHeight="1" x14ac:dyDescent="0.25">
      <c r="A14" s="31" t="s">
        <v>12</v>
      </c>
      <c r="B14" s="32"/>
      <c r="C14" s="32"/>
      <c r="D14" s="29">
        <f t="shared" si="0"/>
        <v>0</v>
      </c>
      <c r="E14" s="62"/>
      <c r="F14" s="59">
        <f>(E14/52)/40</f>
        <v>0</v>
      </c>
      <c r="G14" s="34"/>
      <c r="M14" s="3"/>
      <c r="N14" s="3"/>
      <c r="O14" s="3"/>
      <c r="P14" s="3"/>
      <c r="Q14" s="3"/>
      <c r="R14" s="3"/>
      <c r="S14" s="3"/>
      <c r="T14" s="3"/>
      <c r="U14" s="3"/>
      <c r="V14" s="3"/>
      <c r="W14" s="3"/>
      <c r="X14" s="3"/>
      <c r="Y14" s="3"/>
      <c r="Z14" s="3"/>
      <c r="AA14" s="3"/>
      <c r="AB14" s="3"/>
      <c r="AC14" s="3"/>
    </row>
    <row r="15" spans="1:29" ht="20.100000000000001" customHeight="1" x14ac:dyDescent="0.25">
      <c r="A15" s="31" t="s">
        <v>12</v>
      </c>
      <c r="B15" s="32"/>
      <c r="C15" s="32"/>
      <c r="D15" s="29">
        <f t="shared" si="0"/>
        <v>0</v>
      </c>
      <c r="E15" s="62"/>
      <c r="F15" s="59">
        <f>(E15/52)/40</f>
        <v>0</v>
      </c>
      <c r="G15" s="34"/>
      <c r="M15" s="3"/>
      <c r="N15" s="3"/>
      <c r="O15" s="3"/>
      <c r="P15" s="3"/>
      <c r="Q15" s="3"/>
      <c r="R15" s="3"/>
      <c r="S15" s="3"/>
      <c r="T15" s="3"/>
      <c r="U15" s="3"/>
      <c r="V15" s="3"/>
      <c r="W15" s="3"/>
      <c r="X15" s="3"/>
      <c r="Y15" s="3"/>
      <c r="Z15" s="3"/>
      <c r="AA15" s="3"/>
      <c r="AB15" s="3"/>
      <c r="AC15" s="3"/>
    </row>
    <row r="16" spans="1:29" ht="20.100000000000001" customHeight="1" x14ac:dyDescent="0.25">
      <c r="A16" s="31" t="s">
        <v>12</v>
      </c>
      <c r="B16" s="32"/>
      <c r="C16" s="32"/>
      <c r="D16" s="29">
        <f t="shared" si="0"/>
        <v>0</v>
      </c>
      <c r="E16" s="62"/>
      <c r="F16" s="59">
        <f>(E16/52)/40</f>
        <v>0</v>
      </c>
      <c r="G16" s="34"/>
      <c r="M16" s="3"/>
      <c r="N16" s="3"/>
      <c r="O16" s="3"/>
      <c r="P16" s="3"/>
      <c r="Q16" s="3"/>
      <c r="R16" s="3"/>
      <c r="S16" s="3"/>
      <c r="T16" s="3"/>
      <c r="U16" s="3"/>
      <c r="V16" s="3"/>
      <c r="W16" s="3"/>
      <c r="X16" s="3"/>
      <c r="Y16" s="3"/>
      <c r="Z16" s="3"/>
      <c r="AA16" s="3"/>
      <c r="AB16" s="3"/>
      <c r="AC16" s="3"/>
    </row>
    <row r="17" spans="1:29" ht="20.100000000000001" customHeight="1" x14ac:dyDescent="0.25">
      <c r="A17" s="31" t="s">
        <v>12</v>
      </c>
      <c r="B17" s="32"/>
      <c r="C17" s="32"/>
      <c r="D17" s="29">
        <f t="shared" ref="D17:D19" si="1">SUM(B17:C17)</f>
        <v>0</v>
      </c>
      <c r="E17" s="62"/>
      <c r="F17" s="59">
        <f>(E17/52)/40</f>
        <v>0</v>
      </c>
      <c r="G17" s="34"/>
      <c r="M17" s="3"/>
      <c r="N17" s="3"/>
      <c r="O17" s="3"/>
      <c r="P17" s="3"/>
      <c r="Q17" s="3"/>
      <c r="R17" s="3"/>
      <c r="S17" s="3"/>
      <c r="T17" s="3"/>
      <c r="U17" s="3"/>
      <c r="V17" s="3"/>
      <c r="W17" s="3"/>
      <c r="X17" s="3"/>
      <c r="Y17" s="3"/>
      <c r="Z17" s="3"/>
      <c r="AA17" s="3"/>
      <c r="AB17" s="3"/>
      <c r="AC17" s="3"/>
    </row>
    <row r="18" spans="1:29" ht="20.100000000000001" customHeight="1" x14ac:dyDescent="0.25">
      <c r="A18" s="31" t="s">
        <v>12</v>
      </c>
      <c r="B18" s="32"/>
      <c r="C18" s="32"/>
      <c r="D18" s="29">
        <f t="shared" si="1"/>
        <v>0</v>
      </c>
      <c r="E18" s="62"/>
      <c r="F18" s="59">
        <f>(E18/52)/40</f>
        <v>0</v>
      </c>
      <c r="G18" s="34"/>
      <c r="M18" s="3"/>
      <c r="N18" s="3"/>
      <c r="O18" s="3"/>
      <c r="P18" s="3"/>
      <c r="Q18" s="3"/>
      <c r="R18" s="3"/>
      <c r="S18" s="3"/>
      <c r="T18" s="3"/>
      <c r="U18" s="3"/>
      <c r="V18" s="3"/>
      <c r="W18" s="3"/>
      <c r="X18" s="3"/>
      <c r="Y18" s="3"/>
      <c r="Z18" s="3"/>
      <c r="AA18" s="3"/>
      <c r="AB18" s="3"/>
      <c r="AC18" s="3"/>
    </row>
    <row r="19" spans="1:29" ht="20.100000000000001" customHeight="1" x14ac:dyDescent="0.25">
      <c r="A19" s="31" t="s">
        <v>12</v>
      </c>
      <c r="B19" s="32"/>
      <c r="C19" s="32"/>
      <c r="D19" s="29">
        <f t="shared" si="1"/>
        <v>0</v>
      </c>
      <c r="E19" s="62"/>
      <c r="F19" s="59">
        <f>(E19/52)/40</f>
        <v>0</v>
      </c>
      <c r="G19" s="34"/>
      <c r="M19" s="3"/>
      <c r="N19" s="3"/>
      <c r="O19" s="3"/>
      <c r="P19" s="3"/>
      <c r="Q19" s="3"/>
      <c r="R19" s="3"/>
      <c r="S19" s="3"/>
      <c r="T19" s="3"/>
      <c r="U19" s="3"/>
      <c r="V19" s="3"/>
      <c r="W19" s="3"/>
      <c r="X19" s="3"/>
      <c r="Y19" s="3"/>
      <c r="Z19" s="3"/>
      <c r="AA19" s="3"/>
      <c r="AB19" s="3"/>
      <c r="AC19" s="3"/>
    </row>
    <row r="20" spans="1:29" ht="20.100000000000001" customHeight="1" x14ac:dyDescent="0.25">
      <c r="A20" s="10" t="s">
        <v>0</v>
      </c>
      <c r="B20" s="11">
        <f>SUM(B10:B19)</f>
        <v>0</v>
      </c>
      <c r="C20" s="29">
        <f>SUM(C5:C19)</f>
        <v>0</v>
      </c>
      <c r="D20" s="29">
        <f>SUM(D5:D19)</f>
        <v>0</v>
      </c>
      <c r="E20" s="58">
        <f>SUM(E5:E19)</f>
        <v>0</v>
      </c>
      <c r="F20" s="59">
        <f>SUM(F5:F19)</f>
        <v>0</v>
      </c>
      <c r="G20" s="2"/>
      <c r="M20" s="3"/>
      <c r="N20" s="3"/>
      <c r="O20" s="3"/>
      <c r="P20" s="3"/>
      <c r="Q20" s="3"/>
      <c r="R20" s="3"/>
      <c r="S20" s="3"/>
      <c r="T20" s="3"/>
      <c r="U20" s="3"/>
      <c r="V20" s="3"/>
      <c r="W20" s="3"/>
      <c r="X20" s="3"/>
      <c r="Y20" s="3"/>
      <c r="Z20" s="3"/>
      <c r="AA20" s="3"/>
      <c r="AB20" s="3"/>
      <c r="AC20" s="3"/>
    </row>
    <row r="21" spans="1:29" ht="20.100000000000001" customHeight="1" x14ac:dyDescent="0.25">
      <c r="A21" s="2"/>
      <c r="B21" s="2"/>
      <c r="C21" s="2"/>
      <c r="D21" s="2"/>
      <c r="E21" s="2"/>
      <c r="F21" s="2"/>
      <c r="G21" s="2"/>
      <c r="M21" s="3"/>
      <c r="N21" s="3"/>
      <c r="O21" s="3"/>
      <c r="P21" s="3"/>
      <c r="Q21" s="3"/>
      <c r="R21" s="3"/>
      <c r="S21" s="3"/>
      <c r="T21" s="3"/>
      <c r="U21" s="3"/>
      <c r="V21" s="3"/>
      <c r="W21" s="3"/>
      <c r="X21" s="3"/>
      <c r="Y21" s="3"/>
      <c r="Z21" s="3"/>
      <c r="AA21" s="3"/>
      <c r="AB21" s="3"/>
      <c r="AC21" s="3"/>
    </row>
    <row r="22" spans="1:29" ht="40.5" x14ac:dyDescent="0.25">
      <c r="A22" s="7" t="s">
        <v>1</v>
      </c>
      <c r="B22" s="12" t="s">
        <v>10</v>
      </c>
      <c r="C22" s="12" t="s">
        <v>69</v>
      </c>
      <c r="D22" s="12" t="s">
        <v>70</v>
      </c>
      <c r="E22" s="38" t="s">
        <v>11</v>
      </c>
      <c r="F22" s="52"/>
      <c r="G22" s="39"/>
      <c r="M22" s="3"/>
      <c r="N22" s="3"/>
      <c r="O22" s="3"/>
      <c r="P22" s="3"/>
      <c r="Q22" s="3"/>
      <c r="R22" s="3"/>
      <c r="S22" s="3"/>
      <c r="T22" s="3"/>
      <c r="U22" s="3"/>
      <c r="V22" s="3"/>
      <c r="W22" s="3"/>
      <c r="X22" s="3"/>
      <c r="Y22" s="3"/>
      <c r="Z22" s="3"/>
      <c r="AA22" s="3"/>
      <c r="AB22" s="3"/>
      <c r="AC22" s="3"/>
    </row>
    <row r="23" spans="1:29" ht="20.100000000000001" customHeight="1" x14ac:dyDescent="0.25">
      <c r="A23" s="31" t="s">
        <v>13</v>
      </c>
      <c r="B23" s="32"/>
      <c r="C23" s="32"/>
      <c r="D23" s="29">
        <f>SUM(B23:C23)</f>
        <v>0</v>
      </c>
      <c r="E23" s="36"/>
      <c r="F23" s="60"/>
      <c r="G23" s="37"/>
      <c r="M23" s="3"/>
      <c r="N23" s="3"/>
      <c r="O23" s="3"/>
      <c r="P23" s="3"/>
      <c r="Q23" s="3"/>
      <c r="R23" s="3"/>
      <c r="S23" s="3"/>
      <c r="T23" s="3"/>
      <c r="U23" s="3"/>
      <c r="V23" s="3"/>
      <c r="W23" s="3"/>
      <c r="X23" s="3"/>
      <c r="Y23" s="3"/>
      <c r="Z23" s="3"/>
      <c r="AA23" s="3"/>
      <c r="AB23" s="3"/>
      <c r="AC23" s="3"/>
    </row>
    <row r="24" spans="1:29" ht="20.100000000000001" customHeight="1" x14ac:dyDescent="0.25">
      <c r="A24" s="31" t="s">
        <v>13</v>
      </c>
      <c r="B24" s="32"/>
      <c r="C24" s="32"/>
      <c r="D24" s="29">
        <f t="shared" ref="D24:D27" si="2">SUM(B24:C24)</f>
        <v>0</v>
      </c>
      <c r="E24" s="36"/>
      <c r="F24" s="60"/>
      <c r="G24" s="37"/>
      <c r="M24" s="3"/>
      <c r="N24" s="3"/>
      <c r="O24" s="3"/>
      <c r="P24" s="3"/>
      <c r="Q24" s="3"/>
      <c r="R24" s="3"/>
      <c r="S24" s="3"/>
      <c r="T24" s="3"/>
      <c r="U24" s="3"/>
      <c r="V24" s="3"/>
      <c r="W24" s="3"/>
      <c r="X24" s="3"/>
      <c r="Y24" s="3"/>
      <c r="Z24" s="3"/>
      <c r="AA24" s="3"/>
      <c r="AB24" s="3"/>
      <c r="AC24" s="3"/>
    </row>
    <row r="25" spans="1:29" ht="20.100000000000001" customHeight="1" x14ac:dyDescent="0.25">
      <c r="A25" s="31" t="s">
        <v>13</v>
      </c>
      <c r="B25" s="32"/>
      <c r="C25" s="32"/>
      <c r="D25" s="29">
        <f t="shared" si="2"/>
        <v>0</v>
      </c>
      <c r="E25" s="36"/>
      <c r="F25" s="60"/>
      <c r="G25" s="37"/>
      <c r="M25" s="3"/>
      <c r="N25" s="3"/>
      <c r="O25" s="3"/>
      <c r="P25" s="3"/>
      <c r="Q25" s="3"/>
      <c r="R25" s="3"/>
      <c r="S25" s="3"/>
      <c r="T25" s="3"/>
      <c r="U25" s="3"/>
      <c r="V25" s="3"/>
      <c r="W25" s="3"/>
      <c r="X25" s="3"/>
      <c r="Y25" s="3"/>
      <c r="Z25" s="3"/>
      <c r="AA25" s="3"/>
      <c r="AB25" s="3"/>
      <c r="AC25" s="3"/>
    </row>
    <row r="26" spans="1:29" ht="20.100000000000001" customHeight="1" x14ac:dyDescent="0.25">
      <c r="A26" s="31" t="s">
        <v>13</v>
      </c>
      <c r="B26" s="32"/>
      <c r="C26" s="32"/>
      <c r="D26" s="29">
        <f t="shared" si="2"/>
        <v>0</v>
      </c>
      <c r="E26" s="36"/>
      <c r="F26" s="60"/>
      <c r="G26" s="37"/>
      <c r="M26" s="3"/>
      <c r="N26" s="3"/>
      <c r="O26" s="3"/>
      <c r="P26" s="3"/>
      <c r="Q26" s="3"/>
      <c r="R26" s="3"/>
      <c r="S26" s="3"/>
      <c r="T26" s="3"/>
      <c r="U26" s="3"/>
      <c r="V26" s="3"/>
      <c r="W26" s="3"/>
      <c r="X26" s="3"/>
      <c r="Y26" s="3"/>
      <c r="Z26" s="3"/>
      <c r="AA26" s="3"/>
      <c r="AB26" s="3"/>
      <c r="AC26" s="3"/>
    </row>
    <row r="27" spans="1:29" ht="20.100000000000001" customHeight="1" x14ac:dyDescent="0.25">
      <c r="A27" s="31" t="s">
        <v>13</v>
      </c>
      <c r="B27" s="32"/>
      <c r="C27" s="32"/>
      <c r="D27" s="29">
        <f t="shared" si="2"/>
        <v>0</v>
      </c>
      <c r="E27" s="36"/>
      <c r="F27" s="60"/>
      <c r="G27" s="37"/>
      <c r="M27" s="3"/>
      <c r="N27" s="3"/>
      <c r="O27" s="3"/>
      <c r="P27" s="3"/>
      <c r="Q27" s="3"/>
      <c r="R27" s="3"/>
      <c r="S27" s="3"/>
      <c r="T27" s="3"/>
      <c r="U27" s="3"/>
      <c r="V27" s="3"/>
      <c r="W27" s="3"/>
      <c r="X27" s="3"/>
      <c r="Y27" s="3"/>
      <c r="Z27" s="3"/>
      <c r="AA27" s="3"/>
      <c r="AB27" s="3"/>
      <c r="AC27" s="3"/>
    </row>
    <row r="28" spans="1:29" ht="20.100000000000001" customHeight="1" x14ac:dyDescent="0.25">
      <c r="A28" s="7" t="s">
        <v>1</v>
      </c>
      <c r="B28" s="11">
        <f>SUM(B23:B27)</f>
        <v>0</v>
      </c>
      <c r="C28" s="29">
        <f>SUM(C23:C27)</f>
        <v>0</v>
      </c>
      <c r="D28" s="29">
        <f>SUM(D23:D27)</f>
        <v>0</v>
      </c>
      <c r="E28" s="2"/>
      <c r="F28" s="2"/>
      <c r="G28" s="2"/>
      <c r="M28" s="3"/>
      <c r="N28" s="3"/>
      <c r="O28" s="3"/>
      <c r="P28" s="3"/>
      <c r="Q28" s="3"/>
      <c r="R28" s="3"/>
      <c r="S28" s="3"/>
      <c r="T28" s="3"/>
      <c r="U28" s="3"/>
      <c r="V28" s="3"/>
      <c r="W28" s="3"/>
      <c r="X28" s="3"/>
      <c r="Y28" s="3"/>
      <c r="Z28" s="3"/>
      <c r="AA28" s="3"/>
      <c r="AB28" s="3"/>
      <c r="AC28" s="3"/>
    </row>
    <row r="29" spans="1:29" ht="20.100000000000001" customHeight="1" x14ac:dyDescent="0.25">
      <c r="A29" s="2"/>
      <c r="B29" s="2"/>
      <c r="C29" s="2"/>
      <c r="D29" s="2"/>
      <c r="E29" s="2"/>
      <c r="F29" s="2"/>
      <c r="G29" s="2"/>
      <c r="M29" s="3"/>
      <c r="N29" s="3"/>
      <c r="O29" s="3"/>
      <c r="P29" s="3"/>
      <c r="Q29" s="3"/>
      <c r="R29" s="3"/>
      <c r="S29" s="3"/>
      <c r="T29" s="3"/>
      <c r="U29" s="3"/>
      <c r="V29" s="3"/>
      <c r="W29" s="3"/>
      <c r="X29" s="3"/>
      <c r="Y29" s="3"/>
      <c r="Z29" s="3"/>
      <c r="AA29" s="3"/>
      <c r="AB29" s="3"/>
      <c r="AC29" s="3"/>
    </row>
    <row r="30" spans="1:29" ht="40.5" x14ac:dyDescent="0.25">
      <c r="A30" s="7" t="s">
        <v>2</v>
      </c>
      <c r="B30" s="12" t="s">
        <v>10</v>
      </c>
      <c r="C30" s="12" t="s">
        <v>69</v>
      </c>
      <c r="D30" s="12" t="s">
        <v>70</v>
      </c>
      <c r="E30" s="38" t="s">
        <v>11</v>
      </c>
      <c r="F30" s="52"/>
      <c r="G30" s="39"/>
      <c r="M30" s="3"/>
      <c r="N30" s="3"/>
      <c r="O30" s="3"/>
      <c r="P30" s="3"/>
      <c r="Q30" s="3"/>
      <c r="R30" s="3"/>
      <c r="S30" s="3"/>
      <c r="T30" s="3"/>
      <c r="U30" s="3"/>
      <c r="V30" s="3"/>
      <c r="W30" s="3"/>
      <c r="X30" s="3"/>
      <c r="Y30" s="3"/>
      <c r="Z30" s="3"/>
      <c r="AA30" s="3"/>
      <c r="AB30" s="3"/>
      <c r="AC30" s="3"/>
    </row>
    <row r="31" spans="1:29" ht="20.100000000000001" customHeight="1" x14ac:dyDescent="0.25">
      <c r="A31" s="31" t="s">
        <v>13</v>
      </c>
      <c r="B31" s="32"/>
      <c r="C31" s="32"/>
      <c r="D31" s="29">
        <f t="shared" ref="D31:D37" si="3">SUM(B31:C31)</f>
        <v>0</v>
      </c>
      <c r="E31" s="36"/>
      <c r="F31" s="60"/>
      <c r="G31" s="37"/>
      <c r="M31" s="3"/>
      <c r="N31" s="3"/>
      <c r="O31" s="3"/>
      <c r="P31" s="3"/>
      <c r="Q31" s="3"/>
      <c r="R31" s="3"/>
      <c r="S31" s="3"/>
      <c r="T31" s="3"/>
      <c r="U31" s="3"/>
      <c r="V31" s="3"/>
      <c r="W31" s="3"/>
      <c r="X31" s="3"/>
      <c r="Y31" s="3"/>
      <c r="Z31" s="3"/>
      <c r="AA31" s="3"/>
      <c r="AB31" s="3"/>
      <c r="AC31" s="3"/>
    </row>
    <row r="32" spans="1:29" ht="20.100000000000001" customHeight="1" x14ac:dyDescent="0.25">
      <c r="A32" s="31" t="s">
        <v>13</v>
      </c>
      <c r="B32" s="32"/>
      <c r="C32" s="32"/>
      <c r="D32" s="29">
        <f t="shared" si="3"/>
        <v>0</v>
      </c>
      <c r="E32" s="40"/>
      <c r="F32" s="61"/>
      <c r="G32" s="41"/>
      <c r="M32" s="3"/>
      <c r="N32" s="3"/>
      <c r="O32" s="3"/>
      <c r="P32" s="3"/>
      <c r="Q32" s="3"/>
      <c r="R32" s="3"/>
      <c r="S32" s="3"/>
      <c r="T32" s="3"/>
      <c r="U32" s="3"/>
      <c r="V32" s="3"/>
      <c r="W32" s="3"/>
      <c r="X32" s="3"/>
      <c r="Y32" s="3"/>
      <c r="Z32" s="3"/>
      <c r="AA32" s="3"/>
      <c r="AB32" s="3"/>
      <c r="AC32" s="3"/>
    </row>
    <row r="33" spans="1:29" ht="20.100000000000001" customHeight="1" x14ac:dyDescent="0.25">
      <c r="A33" s="31" t="s">
        <v>13</v>
      </c>
      <c r="B33" s="32"/>
      <c r="C33" s="32"/>
      <c r="D33" s="29">
        <f t="shared" si="3"/>
        <v>0</v>
      </c>
      <c r="E33" s="40"/>
      <c r="F33" s="61"/>
      <c r="G33" s="41"/>
      <c r="M33" s="3"/>
      <c r="N33" s="3"/>
      <c r="O33" s="3"/>
      <c r="P33" s="3"/>
      <c r="Q33" s="3"/>
      <c r="R33" s="3"/>
      <c r="S33" s="3"/>
      <c r="T33" s="3"/>
      <c r="U33" s="3"/>
      <c r="V33" s="3"/>
      <c r="W33" s="3"/>
      <c r="X33" s="3"/>
      <c r="Y33" s="3"/>
      <c r="Z33" s="3"/>
      <c r="AA33" s="3"/>
      <c r="AB33" s="3"/>
      <c r="AC33" s="3"/>
    </row>
    <row r="34" spans="1:29" ht="20.100000000000001" customHeight="1" x14ac:dyDescent="0.25">
      <c r="A34" s="31" t="s">
        <v>13</v>
      </c>
      <c r="B34" s="32"/>
      <c r="C34" s="32"/>
      <c r="D34" s="29">
        <f t="shared" si="3"/>
        <v>0</v>
      </c>
      <c r="E34" s="36"/>
      <c r="F34" s="60"/>
      <c r="G34" s="37"/>
      <c r="M34" s="3"/>
      <c r="N34" s="3"/>
      <c r="O34" s="3"/>
      <c r="P34" s="3"/>
      <c r="Q34" s="3"/>
      <c r="R34" s="3"/>
      <c r="S34" s="3"/>
      <c r="T34" s="3"/>
      <c r="U34" s="3"/>
      <c r="V34" s="3"/>
      <c r="W34" s="3"/>
      <c r="X34" s="3"/>
      <c r="Y34" s="3"/>
      <c r="Z34" s="3"/>
      <c r="AA34" s="3"/>
      <c r="AB34" s="3"/>
      <c r="AC34" s="3"/>
    </row>
    <row r="35" spans="1:29" ht="20.100000000000001" customHeight="1" x14ac:dyDescent="0.25">
      <c r="A35" s="31" t="s">
        <v>13</v>
      </c>
      <c r="B35" s="32"/>
      <c r="C35" s="32"/>
      <c r="D35" s="29">
        <f t="shared" si="3"/>
        <v>0</v>
      </c>
      <c r="E35" s="36"/>
      <c r="F35" s="60"/>
      <c r="G35" s="37"/>
      <c r="M35" s="3"/>
      <c r="N35" s="3"/>
      <c r="O35" s="3"/>
      <c r="P35" s="3"/>
      <c r="Q35" s="3"/>
      <c r="R35" s="3"/>
      <c r="S35" s="3"/>
      <c r="T35" s="3"/>
      <c r="U35" s="3"/>
      <c r="V35" s="3"/>
      <c r="W35" s="3"/>
      <c r="X35" s="3"/>
      <c r="Y35" s="3"/>
      <c r="Z35" s="3"/>
      <c r="AA35" s="3"/>
      <c r="AB35" s="3"/>
      <c r="AC35" s="3"/>
    </row>
    <row r="36" spans="1:29" ht="20.100000000000001" customHeight="1" x14ac:dyDescent="0.25">
      <c r="A36" s="31" t="s">
        <v>13</v>
      </c>
      <c r="B36" s="32"/>
      <c r="C36" s="32"/>
      <c r="D36" s="29">
        <f t="shared" si="3"/>
        <v>0</v>
      </c>
      <c r="E36" s="36"/>
      <c r="F36" s="60"/>
      <c r="G36" s="37"/>
      <c r="M36" s="3"/>
      <c r="N36" s="3"/>
      <c r="O36" s="3"/>
      <c r="P36" s="3"/>
      <c r="Q36" s="3"/>
      <c r="R36" s="3"/>
      <c r="S36" s="3"/>
      <c r="T36" s="3"/>
      <c r="U36" s="3"/>
      <c r="V36" s="3"/>
      <c r="W36" s="3"/>
      <c r="X36" s="3"/>
      <c r="Y36" s="3"/>
      <c r="Z36" s="3"/>
      <c r="AA36" s="3"/>
      <c r="AB36" s="3"/>
      <c r="AC36" s="3"/>
    </row>
    <row r="37" spans="1:29" ht="20.100000000000001" customHeight="1" x14ac:dyDescent="0.25">
      <c r="A37" s="31" t="s">
        <v>13</v>
      </c>
      <c r="B37" s="32"/>
      <c r="C37" s="32"/>
      <c r="D37" s="29">
        <f t="shared" si="3"/>
        <v>0</v>
      </c>
      <c r="E37" s="36"/>
      <c r="F37" s="60"/>
      <c r="G37" s="37"/>
      <c r="M37" s="3"/>
      <c r="N37" s="3"/>
      <c r="O37" s="3"/>
      <c r="P37" s="3"/>
      <c r="Q37" s="3"/>
      <c r="R37" s="3"/>
      <c r="S37" s="3"/>
      <c r="T37" s="3"/>
      <c r="U37" s="3"/>
      <c r="V37" s="3"/>
      <c r="W37" s="3"/>
      <c r="X37" s="3"/>
      <c r="Y37" s="3"/>
      <c r="Z37" s="3"/>
      <c r="AA37" s="3"/>
      <c r="AB37" s="3"/>
      <c r="AC37" s="3"/>
    </row>
    <row r="38" spans="1:29" ht="20.100000000000001" customHeight="1" x14ac:dyDescent="0.25">
      <c r="A38" s="7" t="s">
        <v>2</v>
      </c>
      <c r="B38" s="11">
        <f>SUM(B31:B37)</f>
        <v>0</v>
      </c>
      <c r="C38" s="29">
        <f>SUM(C31:C37)</f>
        <v>0</v>
      </c>
      <c r="D38" s="29">
        <f>SUM(D31:D37)</f>
        <v>0</v>
      </c>
      <c r="E38" s="2"/>
      <c r="F38" s="2"/>
      <c r="G38" s="2"/>
      <c r="M38" s="3"/>
      <c r="N38" s="3"/>
      <c r="O38" s="3"/>
      <c r="P38" s="3"/>
      <c r="Q38" s="3"/>
      <c r="R38" s="3"/>
      <c r="S38" s="3"/>
      <c r="T38" s="3"/>
      <c r="U38" s="3"/>
      <c r="V38" s="3"/>
      <c r="W38" s="3"/>
      <c r="X38" s="3"/>
      <c r="Y38" s="3"/>
      <c r="Z38" s="3"/>
      <c r="AA38" s="3"/>
      <c r="AB38" s="3"/>
      <c r="AC38" s="3"/>
    </row>
    <row r="39" spans="1:29" ht="20.100000000000001" customHeight="1" x14ac:dyDescent="0.25">
      <c r="A39" s="2"/>
      <c r="B39" s="2"/>
      <c r="C39" s="2"/>
      <c r="D39" s="2"/>
      <c r="E39" s="2"/>
      <c r="F39" s="2"/>
      <c r="G39" s="2"/>
      <c r="M39" s="3"/>
      <c r="N39" s="3"/>
      <c r="O39" s="3"/>
      <c r="P39" s="3"/>
      <c r="Q39" s="3"/>
      <c r="R39" s="3"/>
      <c r="S39" s="3"/>
      <c r="T39" s="3"/>
      <c r="U39" s="3"/>
      <c r="V39" s="3"/>
      <c r="W39" s="3"/>
      <c r="X39" s="3"/>
      <c r="Y39" s="3"/>
      <c r="Z39" s="3"/>
      <c r="AA39" s="3"/>
      <c r="AB39" s="3"/>
      <c r="AC39" s="3"/>
    </row>
    <row r="40" spans="1:29" ht="40.5" x14ac:dyDescent="0.25">
      <c r="A40" s="7" t="s">
        <v>14</v>
      </c>
      <c r="B40" s="12" t="s">
        <v>10</v>
      </c>
      <c r="C40" s="12" t="s">
        <v>69</v>
      </c>
      <c r="D40" s="12" t="s">
        <v>70</v>
      </c>
      <c r="E40" s="38" t="s">
        <v>11</v>
      </c>
      <c r="F40" s="52"/>
      <c r="G40" s="39"/>
      <c r="M40" s="3"/>
      <c r="N40" s="3"/>
      <c r="O40" s="3"/>
      <c r="P40" s="3"/>
      <c r="Q40" s="3"/>
      <c r="R40" s="3"/>
      <c r="S40" s="3"/>
      <c r="T40" s="3"/>
      <c r="U40" s="3"/>
      <c r="V40" s="3"/>
      <c r="W40" s="3"/>
      <c r="X40" s="3"/>
      <c r="Y40" s="3"/>
      <c r="Z40" s="3"/>
      <c r="AA40" s="3"/>
      <c r="AB40" s="3"/>
      <c r="AC40" s="3"/>
    </row>
    <row r="41" spans="1:29" ht="20.100000000000001" customHeight="1" x14ac:dyDescent="0.25">
      <c r="A41" s="31" t="s">
        <v>13</v>
      </c>
      <c r="B41" s="32"/>
      <c r="C41" s="32"/>
      <c r="D41" s="29">
        <f>SUM(B41:C41)</f>
        <v>0</v>
      </c>
      <c r="E41" s="40"/>
      <c r="F41" s="61"/>
      <c r="G41" s="41"/>
      <c r="M41" s="3"/>
      <c r="N41" s="3"/>
      <c r="O41" s="3"/>
      <c r="P41" s="3"/>
      <c r="Q41" s="3"/>
      <c r="R41" s="3"/>
      <c r="S41" s="3"/>
      <c r="T41" s="3"/>
      <c r="U41" s="3"/>
      <c r="V41" s="3"/>
      <c r="W41" s="3"/>
      <c r="X41" s="3"/>
      <c r="Y41" s="3"/>
      <c r="Z41" s="3"/>
      <c r="AA41" s="3"/>
      <c r="AB41" s="3"/>
      <c r="AC41" s="3"/>
    </row>
    <row r="42" spans="1:29" ht="20.100000000000001" customHeight="1" x14ac:dyDescent="0.25">
      <c r="A42" s="31" t="s">
        <v>13</v>
      </c>
      <c r="B42" s="32"/>
      <c r="C42" s="32"/>
      <c r="D42" s="29">
        <f>SUM(B42:C42)</f>
        <v>0</v>
      </c>
      <c r="E42" s="40"/>
      <c r="F42" s="61"/>
      <c r="G42" s="41"/>
      <c r="M42" s="3"/>
      <c r="N42" s="3"/>
      <c r="O42" s="3"/>
      <c r="P42" s="3"/>
      <c r="Q42" s="3"/>
      <c r="R42" s="3"/>
      <c r="S42" s="3"/>
      <c r="T42" s="3"/>
      <c r="U42" s="3"/>
      <c r="V42" s="3"/>
      <c r="W42" s="3"/>
      <c r="X42" s="3"/>
      <c r="Y42" s="3"/>
      <c r="Z42" s="3"/>
      <c r="AA42" s="3"/>
      <c r="AB42" s="3"/>
      <c r="AC42" s="3"/>
    </row>
    <row r="43" spans="1:29" ht="20.100000000000001" customHeight="1" x14ac:dyDescent="0.25">
      <c r="A43" s="31" t="s">
        <v>13</v>
      </c>
      <c r="B43" s="32"/>
      <c r="C43" s="32"/>
      <c r="D43" s="29">
        <f>SUM(B43:C43)</f>
        <v>0</v>
      </c>
      <c r="E43" s="40"/>
      <c r="F43" s="61"/>
      <c r="G43" s="41"/>
      <c r="M43" s="3"/>
      <c r="N43" s="3"/>
      <c r="O43" s="3"/>
      <c r="P43" s="3"/>
      <c r="Q43" s="3"/>
      <c r="R43" s="3"/>
      <c r="S43" s="3"/>
      <c r="T43" s="3"/>
      <c r="U43" s="3"/>
      <c r="V43" s="3"/>
      <c r="W43" s="3"/>
      <c r="X43" s="3"/>
      <c r="Y43" s="3"/>
      <c r="Z43" s="3"/>
      <c r="AA43" s="3"/>
      <c r="AB43" s="3"/>
      <c r="AC43" s="3"/>
    </row>
    <row r="44" spans="1:29" ht="20.100000000000001" customHeight="1" x14ac:dyDescent="0.25">
      <c r="A44" s="31" t="s">
        <v>13</v>
      </c>
      <c r="B44" s="32"/>
      <c r="C44" s="32"/>
      <c r="D44" s="29">
        <f t="shared" ref="D44:D50" si="4">SUM(B44:C44)</f>
        <v>0</v>
      </c>
      <c r="E44" s="40"/>
      <c r="F44" s="61"/>
      <c r="G44" s="41"/>
      <c r="M44" s="3"/>
      <c r="N44" s="3"/>
      <c r="O44" s="3"/>
      <c r="P44" s="3"/>
      <c r="Q44" s="3"/>
      <c r="R44" s="3"/>
      <c r="S44" s="3"/>
      <c r="T44" s="3"/>
      <c r="U44" s="3"/>
      <c r="V44" s="3"/>
      <c r="W44" s="3"/>
      <c r="X44" s="3"/>
      <c r="Y44" s="3"/>
      <c r="Z44" s="3"/>
      <c r="AA44" s="3"/>
      <c r="AB44" s="3"/>
      <c r="AC44" s="3"/>
    </row>
    <row r="45" spans="1:29" ht="20.100000000000001" customHeight="1" x14ac:dyDescent="0.25">
      <c r="A45" s="31" t="s">
        <v>13</v>
      </c>
      <c r="B45" s="32"/>
      <c r="C45" s="32"/>
      <c r="D45" s="29">
        <f t="shared" si="4"/>
        <v>0</v>
      </c>
      <c r="E45" s="40"/>
      <c r="F45" s="61"/>
      <c r="G45" s="41"/>
      <c r="M45" s="3"/>
      <c r="N45" s="3"/>
      <c r="O45" s="3"/>
      <c r="P45" s="3"/>
      <c r="Q45" s="3"/>
      <c r="R45" s="3"/>
      <c r="S45" s="3"/>
      <c r="T45" s="3"/>
      <c r="U45" s="3"/>
      <c r="V45" s="3"/>
      <c r="W45" s="3"/>
      <c r="X45" s="3"/>
      <c r="Y45" s="3"/>
      <c r="Z45" s="3"/>
      <c r="AA45" s="3"/>
      <c r="AB45" s="3"/>
      <c r="AC45" s="3"/>
    </row>
    <row r="46" spans="1:29" ht="20.100000000000001" customHeight="1" x14ac:dyDescent="0.25">
      <c r="A46" s="31" t="s">
        <v>13</v>
      </c>
      <c r="B46" s="32"/>
      <c r="C46" s="32"/>
      <c r="D46" s="29">
        <f t="shared" si="4"/>
        <v>0</v>
      </c>
      <c r="E46" s="40"/>
      <c r="F46" s="61"/>
      <c r="G46" s="41"/>
      <c r="M46" s="3"/>
      <c r="N46" s="3"/>
      <c r="O46" s="3"/>
      <c r="P46" s="3"/>
      <c r="Q46" s="3"/>
      <c r="R46" s="3"/>
      <c r="S46" s="3"/>
      <c r="T46" s="3"/>
      <c r="U46" s="3"/>
      <c r="V46" s="3"/>
      <c r="W46" s="3"/>
      <c r="X46" s="3"/>
      <c r="Y46" s="3"/>
      <c r="Z46" s="3"/>
      <c r="AA46" s="3"/>
      <c r="AB46" s="3"/>
      <c r="AC46" s="3"/>
    </row>
    <row r="47" spans="1:29" ht="20.100000000000001" customHeight="1" x14ac:dyDescent="0.25">
      <c r="A47" s="31" t="s">
        <v>13</v>
      </c>
      <c r="B47" s="32"/>
      <c r="C47" s="32"/>
      <c r="D47" s="29">
        <f t="shared" si="4"/>
        <v>0</v>
      </c>
      <c r="E47" s="36"/>
      <c r="F47" s="60"/>
      <c r="G47" s="37"/>
      <c r="M47" s="3"/>
      <c r="N47" s="3"/>
      <c r="O47" s="3"/>
      <c r="P47" s="3"/>
      <c r="Q47" s="3"/>
      <c r="R47" s="3"/>
      <c r="S47" s="3"/>
      <c r="T47" s="3"/>
      <c r="U47" s="3"/>
      <c r="V47" s="3"/>
      <c r="W47" s="3"/>
      <c r="X47" s="3"/>
      <c r="Y47" s="3"/>
      <c r="Z47" s="3"/>
      <c r="AA47" s="3"/>
      <c r="AB47" s="3"/>
      <c r="AC47" s="3"/>
    </row>
    <row r="48" spans="1:29" ht="20.100000000000001" customHeight="1" x14ac:dyDescent="0.25">
      <c r="A48" s="31" t="s">
        <v>13</v>
      </c>
      <c r="B48" s="32"/>
      <c r="C48" s="32"/>
      <c r="D48" s="29">
        <f t="shared" si="4"/>
        <v>0</v>
      </c>
      <c r="E48" s="36"/>
      <c r="F48" s="60"/>
      <c r="G48" s="37"/>
      <c r="M48" s="3"/>
      <c r="N48" s="3"/>
      <c r="O48" s="3"/>
      <c r="P48" s="3"/>
      <c r="Q48" s="3"/>
      <c r="R48" s="3"/>
      <c r="S48" s="3"/>
      <c r="T48" s="3"/>
      <c r="U48" s="3"/>
      <c r="V48" s="3"/>
      <c r="W48" s="3"/>
      <c r="X48" s="3"/>
      <c r="Y48" s="3"/>
      <c r="Z48" s="3"/>
      <c r="AA48" s="3"/>
      <c r="AB48" s="3"/>
      <c r="AC48" s="3"/>
    </row>
    <row r="49" spans="1:29" ht="20.100000000000001" customHeight="1" x14ac:dyDescent="0.25">
      <c r="A49" s="31" t="s">
        <v>13</v>
      </c>
      <c r="B49" s="32"/>
      <c r="C49" s="32"/>
      <c r="D49" s="29">
        <f t="shared" si="4"/>
        <v>0</v>
      </c>
      <c r="E49" s="36"/>
      <c r="F49" s="60"/>
      <c r="G49" s="37"/>
      <c r="M49" s="3"/>
      <c r="N49" s="3"/>
      <c r="O49" s="3"/>
      <c r="P49" s="3"/>
      <c r="Q49" s="3"/>
      <c r="R49" s="3"/>
      <c r="S49" s="3"/>
      <c r="T49" s="3"/>
      <c r="U49" s="3"/>
      <c r="V49" s="3"/>
      <c r="W49" s="3"/>
      <c r="X49" s="3"/>
      <c r="Y49" s="3"/>
      <c r="Z49" s="3"/>
      <c r="AA49" s="3"/>
      <c r="AB49" s="3"/>
      <c r="AC49" s="3"/>
    </row>
    <row r="50" spans="1:29" ht="20.100000000000001" customHeight="1" x14ac:dyDescent="0.25">
      <c r="A50" s="31" t="s">
        <v>13</v>
      </c>
      <c r="B50" s="32"/>
      <c r="C50" s="32"/>
      <c r="D50" s="29">
        <f t="shared" si="4"/>
        <v>0</v>
      </c>
      <c r="E50" s="36"/>
      <c r="F50" s="60"/>
      <c r="G50" s="37"/>
      <c r="M50" s="3"/>
      <c r="N50" s="3"/>
      <c r="O50" s="3"/>
      <c r="P50" s="3"/>
      <c r="Q50" s="3"/>
      <c r="R50" s="3"/>
      <c r="S50" s="3"/>
      <c r="T50" s="3"/>
      <c r="U50" s="3"/>
      <c r="V50" s="3"/>
      <c r="W50" s="3"/>
      <c r="X50" s="3"/>
      <c r="Y50" s="3"/>
      <c r="Z50" s="3"/>
      <c r="AA50" s="3"/>
      <c r="AB50" s="3"/>
      <c r="AC50" s="3"/>
    </row>
    <row r="51" spans="1:29" ht="20.100000000000001" customHeight="1" x14ac:dyDescent="0.25">
      <c r="A51" s="7" t="s">
        <v>14</v>
      </c>
      <c r="B51" s="11">
        <f>SUM(B41:B50)</f>
        <v>0</v>
      </c>
      <c r="C51" s="29">
        <f>SUM(C41:C50)</f>
        <v>0</v>
      </c>
      <c r="D51" s="29">
        <f>SUM(D41:D50)</f>
        <v>0</v>
      </c>
      <c r="E51" s="2"/>
      <c r="F51" s="2"/>
      <c r="G51" s="2"/>
      <c r="M51" s="3"/>
      <c r="N51" s="3"/>
      <c r="O51" s="3"/>
      <c r="P51" s="3"/>
      <c r="Q51" s="3"/>
      <c r="R51" s="3"/>
      <c r="S51" s="3"/>
      <c r="T51" s="3"/>
      <c r="U51" s="3"/>
      <c r="V51" s="3"/>
      <c r="W51" s="3"/>
      <c r="X51" s="3"/>
      <c r="Y51" s="3"/>
      <c r="Z51" s="3"/>
      <c r="AA51" s="3"/>
      <c r="AB51" s="3"/>
      <c r="AC51" s="3"/>
    </row>
    <row r="52" spans="1:29" ht="20.100000000000001" customHeight="1" x14ac:dyDescent="0.25">
      <c r="A52" s="2"/>
      <c r="B52" s="2"/>
      <c r="C52" s="2"/>
      <c r="D52" s="2"/>
      <c r="E52" s="2"/>
      <c r="F52" s="2"/>
      <c r="G52" s="2"/>
      <c r="M52" s="3"/>
      <c r="N52" s="3"/>
      <c r="O52" s="3"/>
      <c r="P52" s="3"/>
      <c r="Q52" s="3"/>
      <c r="R52" s="3"/>
      <c r="S52" s="3"/>
      <c r="T52" s="3"/>
      <c r="U52" s="3"/>
      <c r="V52" s="3"/>
      <c r="W52" s="3"/>
      <c r="X52" s="3"/>
      <c r="Y52" s="3"/>
      <c r="Z52" s="3"/>
      <c r="AA52" s="3"/>
      <c r="AB52" s="3"/>
      <c r="AC52" s="3"/>
    </row>
    <row r="53" spans="1:29" ht="40.5" x14ac:dyDescent="0.25">
      <c r="A53" s="7" t="s">
        <v>15</v>
      </c>
      <c r="B53" s="12" t="s">
        <v>10</v>
      </c>
      <c r="C53" s="12" t="s">
        <v>69</v>
      </c>
      <c r="D53" s="12" t="s">
        <v>70</v>
      </c>
      <c r="E53" s="38" t="s">
        <v>11</v>
      </c>
      <c r="F53" s="52"/>
      <c r="G53" s="39"/>
      <c r="M53" s="3"/>
      <c r="N53" s="3"/>
      <c r="O53" s="3"/>
      <c r="P53" s="3"/>
      <c r="Q53" s="3"/>
      <c r="R53" s="3"/>
      <c r="S53" s="3"/>
      <c r="T53" s="3"/>
      <c r="U53" s="3"/>
      <c r="V53" s="3"/>
      <c r="W53" s="3"/>
      <c r="X53" s="3"/>
      <c r="Y53" s="3"/>
      <c r="Z53" s="3"/>
      <c r="AA53" s="3"/>
      <c r="AB53" s="3"/>
      <c r="AC53" s="3"/>
    </row>
    <row r="54" spans="1:29" ht="20.100000000000001" customHeight="1" x14ac:dyDescent="0.25">
      <c r="A54" s="31" t="s">
        <v>13</v>
      </c>
      <c r="B54" s="32"/>
      <c r="C54" s="32"/>
      <c r="D54" s="33">
        <f>SUM(B54:C54)</f>
        <v>0</v>
      </c>
      <c r="E54" s="40"/>
      <c r="F54" s="61"/>
      <c r="G54" s="41"/>
      <c r="M54" s="3"/>
      <c r="N54" s="3"/>
      <c r="O54" s="3"/>
      <c r="P54" s="3"/>
      <c r="Q54" s="3"/>
      <c r="R54" s="3"/>
      <c r="S54" s="3"/>
      <c r="T54" s="3"/>
      <c r="U54" s="3"/>
      <c r="V54" s="3"/>
      <c r="W54" s="3"/>
      <c r="X54" s="3"/>
      <c r="Y54" s="3"/>
      <c r="Z54" s="3"/>
      <c r="AA54" s="3"/>
      <c r="AB54" s="3"/>
      <c r="AC54" s="3"/>
    </row>
    <row r="55" spans="1:29" ht="20.100000000000001" customHeight="1" x14ac:dyDescent="0.25">
      <c r="A55" s="31" t="s">
        <v>13</v>
      </c>
      <c r="B55" s="32"/>
      <c r="C55" s="32"/>
      <c r="D55" s="33">
        <f>SUM(B55:C55)</f>
        <v>0</v>
      </c>
      <c r="E55" s="36"/>
      <c r="F55" s="60"/>
      <c r="G55" s="37"/>
      <c r="M55" s="3"/>
      <c r="N55" s="3"/>
      <c r="O55" s="3"/>
      <c r="P55" s="3"/>
      <c r="Q55" s="3"/>
      <c r="R55" s="3"/>
      <c r="S55" s="3"/>
      <c r="T55" s="3"/>
      <c r="U55" s="3"/>
      <c r="V55" s="3"/>
      <c r="W55" s="3"/>
      <c r="X55" s="3"/>
      <c r="Y55" s="3"/>
      <c r="Z55" s="3"/>
      <c r="AA55" s="3"/>
      <c r="AB55" s="3"/>
      <c r="AC55" s="3"/>
    </row>
    <row r="56" spans="1:29" ht="20.100000000000001" customHeight="1" x14ac:dyDescent="0.25">
      <c r="A56" s="31" t="s">
        <v>13</v>
      </c>
      <c r="B56" s="32"/>
      <c r="C56" s="32"/>
      <c r="D56" s="33">
        <f>SUM(B56:C56)</f>
        <v>0</v>
      </c>
      <c r="E56" s="36"/>
      <c r="F56" s="60"/>
      <c r="G56" s="37"/>
      <c r="M56" s="3"/>
      <c r="N56" s="3"/>
      <c r="O56" s="3"/>
      <c r="P56" s="3"/>
      <c r="Q56" s="3"/>
      <c r="R56" s="3"/>
      <c r="S56" s="3"/>
      <c r="T56" s="3"/>
      <c r="U56" s="3"/>
      <c r="V56" s="3"/>
      <c r="W56" s="3"/>
      <c r="X56" s="3"/>
      <c r="Y56" s="3"/>
      <c r="Z56" s="3"/>
      <c r="AA56" s="3"/>
      <c r="AB56" s="3"/>
      <c r="AC56" s="3"/>
    </row>
    <row r="57" spans="1:29" ht="20.100000000000001" customHeight="1" x14ac:dyDescent="0.25">
      <c r="A57" s="31" t="s">
        <v>13</v>
      </c>
      <c r="B57" s="32"/>
      <c r="C57" s="32"/>
      <c r="D57" s="33">
        <f>SUM(B57:C57)</f>
        <v>0</v>
      </c>
      <c r="E57" s="36"/>
      <c r="F57" s="60"/>
      <c r="G57" s="37"/>
      <c r="M57" s="3"/>
      <c r="N57" s="3"/>
      <c r="O57" s="3"/>
      <c r="P57" s="3"/>
      <c r="Q57" s="3"/>
      <c r="R57" s="3"/>
      <c r="S57" s="3"/>
      <c r="T57" s="3"/>
      <c r="U57" s="3"/>
      <c r="V57" s="3"/>
      <c r="W57" s="3"/>
      <c r="X57" s="3"/>
      <c r="Y57" s="3"/>
      <c r="Z57" s="3"/>
      <c r="AA57" s="3"/>
      <c r="AB57" s="3"/>
      <c r="AC57" s="3"/>
    </row>
    <row r="58" spans="1:29" ht="20.100000000000001" customHeight="1" x14ac:dyDescent="0.25">
      <c r="A58" s="31" t="s">
        <v>13</v>
      </c>
      <c r="B58" s="32"/>
      <c r="C58" s="32"/>
      <c r="D58" s="33">
        <f>SUM(B58:C58)</f>
        <v>0</v>
      </c>
      <c r="E58" s="36"/>
      <c r="F58" s="60"/>
      <c r="G58" s="37"/>
      <c r="M58" s="3"/>
      <c r="N58" s="3"/>
      <c r="O58" s="3"/>
      <c r="P58" s="3"/>
      <c r="Q58" s="3"/>
      <c r="R58" s="3"/>
      <c r="S58" s="3"/>
      <c r="T58" s="3"/>
      <c r="U58" s="3"/>
      <c r="V58" s="3"/>
      <c r="W58" s="3"/>
      <c r="X58" s="3"/>
      <c r="Y58" s="3"/>
      <c r="Z58" s="3"/>
      <c r="AA58" s="3"/>
      <c r="AB58" s="3"/>
      <c r="AC58" s="3"/>
    </row>
    <row r="59" spans="1:29" ht="20.100000000000001" customHeight="1" x14ac:dyDescent="0.25">
      <c r="A59" s="10" t="s">
        <v>17</v>
      </c>
      <c r="B59" s="11">
        <f>SUM(B54:B58)</f>
        <v>0</v>
      </c>
      <c r="C59" s="29">
        <f>SUM(C54:C58)</f>
        <v>0</v>
      </c>
      <c r="D59" s="33">
        <f>SUM(D54:D58)</f>
        <v>0</v>
      </c>
      <c r="E59" s="2"/>
      <c r="F59" s="2"/>
      <c r="G59" s="2"/>
      <c r="M59" s="3"/>
      <c r="N59" s="3"/>
      <c r="O59" s="3"/>
      <c r="P59" s="3"/>
      <c r="Q59" s="3"/>
      <c r="R59" s="3"/>
      <c r="S59" s="3"/>
      <c r="T59" s="3"/>
      <c r="U59" s="3"/>
      <c r="V59" s="3"/>
      <c r="W59" s="3"/>
      <c r="X59" s="3"/>
      <c r="Y59" s="3"/>
      <c r="Z59" s="3"/>
      <c r="AA59" s="3"/>
      <c r="AB59" s="3"/>
      <c r="AC59" s="3"/>
    </row>
    <row r="60" spans="1:29" ht="20.100000000000001" customHeight="1" x14ac:dyDescent="0.25">
      <c r="A60" s="2"/>
      <c r="B60" s="2"/>
      <c r="C60" s="2"/>
      <c r="D60" s="2"/>
      <c r="E60" s="2"/>
      <c r="F60" s="2"/>
      <c r="G60" s="2"/>
      <c r="M60" s="3"/>
      <c r="N60" s="3"/>
      <c r="O60" s="3"/>
      <c r="P60" s="3"/>
      <c r="Q60" s="3"/>
      <c r="R60" s="3"/>
      <c r="S60" s="3"/>
      <c r="T60" s="3"/>
      <c r="U60" s="3"/>
      <c r="V60" s="3"/>
      <c r="W60" s="3"/>
      <c r="X60" s="3"/>
      <c r="Y60" s="3"/>
      <c r="Z60" s="3"/>
      <c r="AA60" s="3"/>
      <c r="AB60" s="3"/>
      <c r="AC60" s="3"/>
    </row>
    <row r="61" spans="1:29" ht="40.5" x14ac:dyDescent="0.25">
      <c r="A61" s="7" t="s">
        <v>3</v>
      </c>
      <c r="B61" s="12" t="s">
        <v>10</v>
      </c>
      <c r="C61" s="12" t="s">
        <v>69</v>
      </c>
      <c r="D61" s="12" t="s">
        <v>70</v>
      </c>
      <c r="E61" s="38" t="s">
        <v>11</v>
      </c>
      <c r="F61" s="52"/>
      <c r="G61" s="39"/>
      <c r="M61" s="3"/>
      <c r="N61" s="3"/>
      <c r="O61" s="3"/>
      <c r="P61" s="3"/>
      <c r="Q61" s="3"/>
      <c r="R61" s="3"/>
      <c r="S61" s="3"/>
      <c r="T61" s="3"/>
      <c r="U61" s="3"/>
      <c r="V61" s="3"/>
      <c r="W61" s="3"/>
      <c r="X61" s="3"/>
      <c r="Y61" s="3"/>
      <c r="Z61" s="3"/>
      <c r="AA61" s="3"/>
      <c r="AB61" s="3"/>
      <c r="AC61" s="3"/>
    </row>
    <row r="62" spans="1:29" ht="20.100000000000001" customHeight="1" x14ac:dyDescent="0.25">
      <c r="A62" s="31" t="s">
        <v>16</v>
      </c>
      <c r="B62" s="32"/>
      <c r="C62" s="32"/>
      <c r="D62" s="33">
        <f t="shared" ref="D62:D68" si="5">SUM(B62:C62)</f>
        <v>0</v>
      </c>
      <c r="E62" s="40"/>
      <c r="F62" s="61"/>
      <c r="G62" s="41"/>
      <c r="M62" s="3"/>
      <c r="N62" s="3"/>
      <c r="O62" s="3"/>
      <c r="P62" s="3"/>
      <c r="Q62" s="3"/>
      <c r="R62" s="3"/>
      <c r="S62" s="3"/>
      <c r="T62" s="3"/>
      <c r="U62" s="3"/>
      <c r="V62" s="3"/>
      <c r="W62" s="3"/>
      <c r="X62" s="3"/>
      <c r="Y62" s="3"/>
      <c r="Z62" s="3"/>
      <c r="AA62" s="3"/>
      <c r="AB62" s="3"/>
      <c r="AC62" s="3"/>
    </row>
    <row r="63" spans="1:29" ht="20.100000000000001" customHeight="1" x14ac:dyDescent="0.25">
      <c r="A63" s="31" t="s">
        <v>16</v>
      </c>
      <c r="B63" s="32"/>
      <c r="C63" s="32"/>
      <c r="D63" s="33">
        <f t="shared" si="5"/>
        <v>0</v>
      </c>
      <c r="E63" s="40"/>
      <c r="F63" s="61"/>
      <c r="G63" s="41"/>
      <c r="M63" s="3"/>
      <c r="N63" s="3"/>
      <c r="O63" s="3"/>
      <c r="P63" s="3"/>
      <c r="Q63" s="3"/>
      <c r="R63" s="3"/>
      <c r="S63" s="3"/>
      <c r="T63" s="3"/>
      <c r="U63" s="3"/>
      <c r="V63" s="3"/>
      <c r="W63" s="3"/>
      <c r="X63" s="3"/>
      <c r="Y63" s="3"/>
      <c r="Z63" s="3"/>
      <c r="AA63" s="3"/>
      <c r="AB63" s="3"/>
      <c r="AC63" s="3"/>
    </row>
    <row r="64" spans="1:29" ht="20.100000000000001" customHeight="1" x14ac:dyDescent="0.25">
      <c r="A64" s="31" t="s">
        <v>16</v>
      </c>
      <c r="B64" s="32"/>
      <c r="C64" s="32"/>
      <c r="D64" s="33">
        <f t="shared" si="5"/>
        <v>0</v>
      </c>
      <c r="E64" s="40"/>
      <c r="F64" s="61"/>
      <c r="G64" s="41"/>
      <c r="M64" s="3"/>
      <c r="N64" s="3"/>
      <c r="O64" s="3"/>
      <c r="P64" s="3"/>
      <c r="Q64" s="3"/>
      <c r="R64" s="3"/>
      <c r="S64" s="3"/>
      <c r="T64" s="3"/>
      <c r="U64" s="3"/>
      <c r="V64" s="3"/>
      <c r="W64" s="3"/>
      <c r="X64" s="3"/>
      <c r="Y64" s="3"/>
      <c r="Z64" s="3"/>
      <c r="AA64" s="3"/>
      <c r="AB64" s="3"/>
      <c r="AC64" s="3"/>
    </row>
    <row r="65" spans="1:29" ht="20.100000000000001" customHeight="1" x14ac:dyDescent="0.25">
      <c r="A65" s="31" t="s">
        <v>16</v>
      </c>
      <c r="B65" s="32"/>
      <c r="C65" s="32"/>
      <c r="D65" s="33">
        <f t="shared" si="5"/>
        <v>0</v>
      </c>
      <c r="E65" s="40"/>
      <c r="F65" s="61"/>
      <c r="G65" s="41"/>
      <c r="M65" s="3"/>
      <c r="N65" s="3"/>
      <c r="O65" s="3"/>
      <c r="P65" s="3"/>
      <c r="Q65" s="3"/>
      <c r="R65" s="3"/>
      <c r="S65" s="3"/>
      <c r="T65" s="3"/>
      <c r="U65" s="3"/>
      <c r="V65" s="3"/>
      <c r="W65" s="3"/>
      <c r="X65" s="3"/>
      <c r="Y65" s="3"/>
      <c r="Z65" s="3"/>
      <c r="AA65" s="3"/>
      <c r="AB65" s="3"/>
      <c r="AC65" s="3"/>
    </row>
    <row r="66" spans="1:29" ht="20.100000000000001" customHeight="1" x14ac:dyDescent="0.25">
      <c r="A66" s="31" t="s">
        <v>16</v>
      </c>
      <c r="B66" s="32"/>
      <c r="C66" s="32"/>
      <c r="D66" s="33">
        <f t="shared" si="5"/>
        <v>0</v>
      </c>
      <c r="E66" s="40"/>
      <c r="F66" s="61"/>
      <c r="G66" s="41"/>
      <c r="M66" s="3"/>
      <c r="N66" s="3"/>
      <c r="O66" s="3"/>
      <c r="P66" s="3"/>
      <c r="Q66" s="3"/>
      <c r="R66" s="3"/>
      <c r="S66" s="3"/>
      <c r="T66" s="3"/>
      <c r="U66" s="3"/>
      <c r="V66" s="3"/>
      <c r="W66" s="3"/>
      <c r="X66" s="3"/>
      <c r="Y66" s="3"/>
      <c r="Z66" s="3"/>
      <c r="AA66" s="3"/>
      <c r="AB66" s="3"/>
      <c r="AC66" s="3"/>
    </row>
    <row r="67" spans="1:29" ht="20.100000000000001" customHeight="1" x14ac:dyDescent="0.25">
      <c r="A67" s="31" t="s">
        <v>16</v>
      </c>
      <c r="B67" s="32"/>
      <c r="C67" s="32"/>
      <c r="D67" s="33">
        <f t="shared" si="5"/>
        <v>0</v>
      </c>
      <c r="E67" s="40"/>
      <c r="F67" s="61"/>
      <c r="G67" s="41"/>
      <c r="M67" s="3"/>
      <c r="N67" s="3"/>
      <c r="O67" s="3"/>
      <c r="P67" s="3"/>
      <c r="Q67" s="3"/>
      <c r="R67" s="3"/>
      <c r="S67" s="3"/>
      <c r="T67" s="3"/>
      <c r="U67" s="3"/>
      <c r="V67" s="3"/>
      <c r="W67" s="3"/>
      <c r="X67" s="3"/>
      <c r="Y67" s="3"/>
      <c r="Z67" s="3"/>
      <c r="AA67" s="3"/>
      <c r="AB67" s="3"/>
      <c r="AC67" s="3"/>
    </row>
    <row r="68" spans="1:29" ht="20.100000000000001" customHeight="1" x14ac:dyDescent="0.25">
      <c r="A68" s="31" t="s">
        <v>16</v>
      </c>
      <c r="B68" s="32"/>
      <c r="C68" s="32"/>
      <c r="D68" s="33">
        <f t="shared" si="5"/>
        <v>0</v>
      </c>
      <c r="E68" s="36"/>
      <c r="F68" s="60"/>
      <c r="G68" s="37"/>
      <c r="M68" s="3"/>
      <c r="N68" s="3"/>
      <c r="O68" s="3"/>
      <c r="P68" s="3"/>
      <c r="Q68" s="3"/>
      <c r="R68" s="3"/>
      <c r="S68" s="3"/>
      <c r="T68" s="3"/>
      <c r="U68" s="3"/>
      <c r="V68" s="3"/>
      <c r="W68" s="3"/>
      <c r="X68" s="3"/>
      <c r="Y68" s="3"/>
      <c r="Z68" s="3"/>
      <c r="AA68" s="3"/>
      <c r="AB68" s="3"/>
      <c r="AC68" s="3"/>
    </row>
    <row r="69" spans="1:29" ht="20.100000000000001" customHeight="1" x14ac:dyDescent="0.25">
      <c r="A69" s="31" t="s">
        <v>16</v>
      </c>
      <c r="B69" s="32"/>
      <c r="C69" s="32"/>
      <c r="D69" s="33">
        <f t="shared" ref="D69:D71" si="6">SUM(B69:C69)</f>
        <v>0</v>
      </c>
      <c r="E69" s="36"/>
      <c r="F69" s="60"/>
      <c r="G69" s="37"/>
      <c r="M69" s="3"/>
      <c r="N69" s="3"/>
      <c r="O69" s="3"/>
      <c r="P69" s="3"/>
      <c r="Q69" s="3"/>
      <c r="R69" s="3"/>
      <c r="S69" s="3"/>
      <c r="T69" s="3"/>
      <c r="U69" s="3"/>
      <c r="V69" s="3"/>
      <c r="W69" s="3"/>
      <c r="X69" s="3"/>
      <c r="Y69" s="3"/>
      <c r="Z69" s="3"/>
      <c r="AA69" s="3"/>
      <c r="AB69" s="3"/>
      <c r="AC69" s="3"/>
    </row>
    <row r="70" spans="1:29" ht="20.100000000000001" customHeight="1" x14ac:dyDescent="0.25">
      <c r="A70" s="31" t="s">
        <v>16</v>
      </c>
      <c r="B70" s="32"/>
      <c r="C70" s="32"/>
      <c r="D70" s="33">
        <f t="shared" si="6"/>
        <v>0</v>
      </c>
      <c r="E70" s="36"/>
      <c r="F70" s="60"/>
      <c r="G70" s="37"/>
      <c r="M70" s="3"/>
      <c r="N70" s="3"/>
      <c r="O70" s="3"/>
      <c r="P70" s="3"/>
      <c r="Q70" s="3"/>
      <c r="R70" s="3"/>
      <c r="S70" s="3"/>
      <c r="T70" s="3"/>
      <c r="U70" s="3"/>
      <c r="V70" s="3"/>
      <c r="W70" s="3"/>
      <c r="X70" s="3"/>
      <c r="Y70" s="3"/>
      <c r="Z70" s="3"/>
      <c r="AA70" s="3"/>
      <c r="AB70" s="3"/>
      <c r="AC70" s="3"/>
    </row>
    <row r="71" spans="1:29" ht="20.100000000000001" customHeight="1" x14ac:dyDescent="0.25">
      <c r="A71" s="31" t="s">
        <v>16</v>
      </c>
      <c r="B71" s="32"/>
      <c r="C71" s="32"/>
      <c r="D71" s="33">
        <f t="shared" si="6"/>
        <v>0</v>
      </c>
      <c r="E71" s="36"/>
      <c r="F71" s="60"/>
      <c r="G71" s="37"/>
      <c r="M71" s="3"/>
      <c r="N71" s="3"/>
      <c r="O71" s="3"/>
      <c r="P71" s="3"/>
      <c r="Q71" s="3"/>
      <c r="R71" s="3"/>
      <c r="S71" s="3"/>
      <c r="T71" s="3"/>
      <c r="U71" s="3"/>
      <c r="V71" s="3"/>
      <c r="W71" s="3"/>
      <c r="X71" s="3"/>
      <c r="Y71" s="3"/>
      <c r="Z71" s="3"/>
      <c r="AA71" s="3"/>
      <c r="AB71" s="3"/>
      <c r="AC71" s="3"/>
    </row>
    <row r="72" spans="1:29" ht="20.100000000000001" customHeight="1" x14ac:dyDescent="0.25">
      <c r="A72" s="7" t="s">
        <v>3</v>
      </c>
      <c r="B72" s="11">
        <f>SUM(B62:B71)</f>
        <v>0</v>
      </c>
      <c r="C72" s="29">
        <f>SUM(C62:C71)</f>
        <v>0</v>
      </c>
      <c r="D72" s="33">
        <f>SUM(D62:D71)</f>
        <v>0</v>
      </c>
      <c r="E72" s="2"/>
      <c r="F72" s="2"/>
      <c r="G72" s="2"/>
      <c r="M72" s="3"/>
      <c r="N72" s="3"/>
      <c r="O72" s="3"/>
      <c r="P72" s="3"/>
      <c r="Q72" s="3"/>
      <c r="R72" s="3"/>
      <c r="S72" s="3"/>
      <c r="T72" s="3"/>
      <c r="U72" s="3"/>
      <c r="V72" s="3"/>
      <c r="W72" s="3"/>
      <c r="X72" s="3"/>
      <c r="Y72" s="3"/>
      <c r="Z72" s="3"/>
      <c r="AA72" s="3"/>
      <c r="AB72" s="3"/>
      <c r="AC72" s="3"/>
    </row>
    <row r="73" spans="1:29" ht="20.100000000000001" customHeight="1" x14ac:dyDescent="0.25">
      <c r="A73" s="2"/>
      <c r="B73" s="2"/>
      <c r="C73" s="2"/>
      <c r="D73" s="2"/>
      <c r="E73" s="2"/>
      <c r="F73" s="2"/>
      <c r="G73" s="2"/>
      <c r="M73" s="3"/>
      <c r="N73" s="3"/>
      <c r="O73" s="3"/>
      <c r="P73" s="3"/>
      <c r="Q73" s="3"/>
      <c r="R73" s="3"/>
      <c r="S73" s="3"/>
      <c r="T73" s="3"/>
      <c r="U73" s="3"/>
      <c r="V73" s="3"/>
      <c r="W73" s="3"/>
      <c r="X73" s="3"/>
      <c r="Y73" s="3"/>
      <c r="Z73" s="3"/>
      <c r="AA73" s="3"/>
      <c r="AB73" s="3"/>
      <c r="AC73" s="3"/>
    </row>
    <row r="74" spans="1:29" ht="40.5" x14ac:dyDescent="0.25">
      <c r="A74" s="2"/>
      <c r="B74" s="12" t="s">
        <v>10</v>
      </c>
      <c r="C74" s="12" t="s">
        <v>69</v>
      </c>
      <c r="D74" s="12" t="s">
        <v>71</v>
      </c>
      <c r="E74" s="2"/>
      <c r="F74" s="2"/>
      <c r="G74" s="2"/>
      <c r="M74" s="3"/>
      <c r="N74" s="3"/>
      <c r="O74" s="3"/>
      <c r="P74" s="3"/>
      <c r="Q74" s="3"/>
      <c r="R74" s="3"/>
      <c r="S74" s="3"/>
      <c r="T74" s="3"/>
      <c r="U74" s="3"/>
      <c r="V74" s="3"/>
      <c r="W74" s="3"/>
      <c r="X74" s="3"/>
      <c r="Y74" s="3"/>
      <c r="Z74" s="3"/>
      <c r="AA74" s="3"/>
      <c r="AB74" s="3"/>
      <c r="AC74" s="3"/>
    </row>
    <row r="75" spans="1:29" ht="20.100000000000001" customHeight="1" x14ac:dyDescent="0.25">
      <c r="A75" s="7" t="s">
        <v>18</v>
      </c>
      <c r="B75" s="11">
        <f>B72+B59+B51+B38+B28+B20</f>
        <v>0</v>
      </c>
      <c r="C75" s="29">
        <f>C72+C59+C51+C38+C28+C20</f>
        <v>0</v>
      </c>
      <c r="D75" s="29">
        <f>D72+D59+D51+D38+D28+D20</f>
        <v>0</v>
      </c>
      <c r="E75" s="2"/>
      <c r="F75" s="2"/>
      <c r="G75" s="2"/>
      <c r="M75" s="3"/>
      <c r="N75" s="3"/>
      <c r="O75" s="3"/>
      <c r="P75" s="3"/>
      <c r="Q75" s="3"/>
      <c r="R75" s="3"/>
      <c r="S75" s="3"/>
      <c r="T75" s="3"/>
      <c r="U75" s="3"/>
      <c r="V75" s="3"/>
      <c r="W75" s="3"/>
      <c r="X75" s="3"/>
      <c r="Y75" s="3"/>
      <c r="Z75" s="3"/>
      <c r="AA75" s="3"/>
      <c r="AB75" s="3"/>
      <c r="AC75" s="3"/>
    </row>
    <row r="76" spans="1:29" ht="20.100000000000001" customHeight="1" x14ac:dyDescent="0.25">
      <c r="A76" s="2"/>
      <c r="B76" s="2"/>
      <c r="C76" s="2"/>
      <c r="D76" s="2"/>
      <c r="E76" s="2"/>
      <c r="F76" s="2"/>
      <c r="G76" s="2"/>
      <c r="M76" s="3"/>
      <c r="N76" s="3"/>
      <c r="O76" s="3"/>
      <c r="P76" s="3"/>
      <c r="Q76" s="3"/>
      <c r="R76" s="3"/>
      <c r="S76" s="3"/>
      <c r="T76" s="3"/>
      <c r="U76" s="3"/>
      <c r="V76" s="3"/>
      <c r="W76" s="3"/>
      <c r="X76" s="3"/>
      <c r="Y76" s="3"/>
      <c r="Z76" s="3"/>
      <c r="AA76" s="3"/>
      <c r="AB76" s="3"/>
      <c r="AC76" s="3"/>
    </row>
    <row r="77" spans="1:29" ht="20.100000000000001" customHeight="1" x14ac:dyDescent="0.25">
      <c r="A77" s="7" t="s">
        <v>4</v>
      </c>
      <c r="B77" s="35">
        <f>B75*0.1</f>
        <v>0</v>
      </c>
      <c r="C77" s="2"/>
      <c r="D77" s="2"/>
      <c r="E77" s="2"/>
      <c r="F77" s="2"/>
      <c r="G77" s="2"/>
      <c r="M77" s="3"/>
      <c r="N77" s="3"/>
      <c r="O77" s="3"/>
      <c r="P77" s="3"/>
      <c r="Q77" s="3"/>
      <c r="R77" s="3"/>
      <c r="S77" s="3"/>
      <c r="T77" s="3"/>
      <c r="U77" s="3"/>
      <c r="V77" s="3"/>
      <c r="W77" s="3"/>
      <c r="X77" s="3"/>
      <c r="Y77" s="3"/>
      <c r="Z77" s="3"/>
      <c r="AA77" s="3"/>
      <c r="AB77" s="3"/>
      <c r="AC77" s="3"/>
    </row>
    <row r="78" spans="1:29" ht="20.100000000000001" customHeight="1" x14ac:dyDescent="0.25">
      <c r="A78" s="28"/>
      <c r="B78" s="28" t="s">
        <v>83</v>
      </c>
      <c r="C78" s="2"/>
      <c r="D78" s="2"/>
      <c r="E78" s="2"/>
      <c r="F78" s="2"/>
      <c r="G78" s="2"/>
      <c r="M78" s="3"/>
      <c r="N78" s="3"/>
      <c r="O78" s="3"/>
      <c r="P78" s="3"/>
      <c r="Q78" s="3"/>
      <c r="R78" s="3"/>
      <c r="S78" s="3"/>
      <c r="T78" s="3"/>
      <c r="U78" s="3"/>
      <c r="V78" s="3"/>
      <c r="W78" s="3"/>
      <c r="X78" s="3"/>
      <c r="Y78" s="3"/>
      <c r="Z78" s="3"/>
      <c r="AA78" s="3"/>
      <c r="AB78" s="3"/>
      <c r="AC78" s="3"/>
    </row>
    <row r="79" spans="1:29" ht="20.100000000000001" customHeight="1" x14ac:dyDescent="0.25">
      <c r="A79" s="5" t="s">
        <v>5</v>
      </c>
      <c r="B79" s="11">
        <f>B77+B75</f>
        <v>0</v>
      </c>
      <c r="C79" s="29">
        <f>C75</f>
        <v>0</v>
      </c>
      <c r="D79" s="29">
        <f>SUM(B79:C79)</f>
        <v>0</v>
      </c>
      <c r="E79" s="2"/>
      <c r="F79" s="2"/>
      <c r="G79" s="2"/>
      <c r="M79" s="3"/>
      <c r="N79" s="3"/>
      <c r="O79" s="3"/>
      <c r="P79" s="3"/>
      <c r="Q79" s="3"/>
      <c r="R79" s="3"/>
      <c r="S79" s="3"/>
      <c r="T79" s="3"/>
      <c r="U79" s="3"/>
      <c r="V79" s="3"/>
      <c r="W79" s="3"/>
      <c r="X79" s="3"/>
      <c r="Y79" s="3"/>
      <c r="Z79" s="3"/>
      <c r="AA79" s="3"/>
      <c r="AB79" s="3"/>
      <c r="AC79" s="3"/>
    </row>
    <row r="80" spans="1:29" s="2" customFormat="1" x14ac:dyDescent="0.25">
      <c r="M80" s="3"/>
      <c r="N80" s="3"/>
      <c r="O80" s="3"/>
      <c r="P80" s="3"/>
      <c r="Q80" s="3"/>
      <c r="R80" s="3"/>
      <c r="S80" s="3"/>
      <c r="T80" s="3"/>
      <c r="U80" s="3"/>
      <c r="V80" s="3"/>
      <c r="W80" s="3"/>
      <c r="X80" s="3"/>
      <c r="Y80" s="3"/>
      <c r="Z80" s="3"/>
      <c r="AA80" s="3"/>
      <c r="AB80" s="3"/>
      <c r="AC80" s="3"/>
    </row>
    <row r="81" spans="13:29" s="2" customFormat="1" x14ac:dyDescent="0.25">
      <c r="M81" s="3"/>
      <c r="N81" s="3"/>
      <c r="O81" s="3"/>
      <c r="P81" s="3"/>
      <c r="Q81" s="3"/>
      <c r="R81" s="3"/>
      <c r="S81" s="3"/>
      <c r="T81" s="3"/>
      <c r="U81" s="3"/>
      <c r="V81" s="3"/>
      <c r="W81" s="3"/>
      <c r="X81" s="3"/>
      <c r="Y81" s="3"/>
      <c r="Z81" s="3"/>
      <c r="AA81" s="3"/>
      <c r="AB81" s="3"/>
      <c r="AC81" s="3"/>
    </row>
    <row r="82" spans="13:29" s="2" customFormat="1" x14ac:dyDescent="0.25">
      <c r="M82" s="3"/>
      <c r="N82" s="3"/>
      <c r="O82" s="3"/>
      <c r="P82" s="3"/>
      <c r="Q82" s="3"/>
      <c r="R82" s="3"/>
      <c r="S82" s="3"/>
      <c r="T82" s="3"/>
      <c r="U82" s="3"/>
      <c r="V82" s="3"/>
      <c r="W82" s="3"/>
      <c r="X82" s="3"/>
      <c r="Y82" s="3"/>
      <c r="Z82" s="3"/>
      <c r="AA82" s="3"/>
      <c r="AB82" s="3"/>
      <c r="AC82" s="3"/>
    </row>
    <row r="83" spans="13:29" s="2" customFormat="1" x14ac:dyDescent="0.25">
      <c r="M83" s="3"/>
      <c r="N83" s="3"/>
      <c r="O83" s="3"/>
      <c r="P83" s="3"/>
      <c r="Q83" s="3"/>
      <c r="R83" s="3"/>
      <c r="S83" s="3"/>
      <c r="T83" s="3"/>
      <c r="U83" s="3"/>
      <c r="V83" s="3"/>
      <c r="W83" s="3"/>
      <c r="X83" s="3"/>
      <c r="Y83" s="3"/>
      <c r="Z83" s="3"/>
      <c r="AA83" s="3"/>
      <c r="AB83" s="3"/>
      <c r="AC83" s="3"/>
    </row>
    <row r="84" spans="13:29" s="2" customFormat="1" x14ac:dyDescent="0.25">
      <c r="M84" s="3"/>
      <c r="N84" s="3"/>
      <c r="O84" s="3"/>
      <c r="P84" s="3"/>
      <c r="Q84" s="3"/>
      <c r="R84" s="3"/>
      <c r="S84" s="3"/>
      <c r="T84" s="3"/>
      <c r="U84" s="3"/>
      <c r="V84" s="3"/>
      <c r="W84" s="3"/>
      <c r="X84" s="3"/>
      <c r="Y84" s="3"/>
      <c r="Z84" s="3"/>
      <c r="AA84" s="3"/>
      <c r="AB84" s="3"/>
      <c r="AC84" s="3"/>
    </row>
    <row r="85" spans="13:29" s="2" customFormat="1" x14ac:dyDescent="0.25">
      <c r="M85" s="3"/>
      <c r="N85" s="3"/>
      <c r="O85" s="3"/>
      <c r="P85" s="3"/>
      <c r="Q85" s="3"/>
      <c r="R85" s="3"/>
      <c r="S85" s="3"/>
      <c r="T85" s="3"/>
      <c r="U85" s="3"/>
      <c r="V85" s="3"/>
      <c r="W85" s="3"/>
      <c r="X85" s="3"/>
      <c r="Y85" s="3"/>
      <c r="Z85" s="3"/>
      <c r="AA85" s="3"/>
      <c r="AB85" s="3"/>
      <c r="AC85" s="3"/>
    </row>
    <row r="86" spans="13:29" s="2" customFormat="1" x14ac:dyDescent="0.25">
      <c r="M86" s="3"/>
      <c r="N86" s="3"/>
      <c r="O86" s="3"/>
      <c r="P86" s="3"/>
      <c r="Q86" s="3"/>
      <c r="R86" s="3"/>
      <c r="S86" s="3"/>
      <c r="T86" s="3"/>
      <c r="U86" s="3"/>
      <c r="V86" s="3"/>
      <c r="W86" s="3"/>
      <c r="X86" s="3"/>
      <c r="Y86" s="3"/>
      <c r="Z86" s="3"/>
      <c r="AA86" s="3"/>
      <c r="AB86" s="3"/>
      <c r="AC86" s="3"/>
    </row>
    <row r="87" spans="13:29" s="2" customFormat="1" x14ac:dyDescent="0.25">
      <c r="M87" s="3"/>
      <c r="N87" s="3"/>
      <c r="O87" s="3"/>
      <c r="P87" s="3"/>
      <c r="Q87" s="3"/>
      <c r="R87" s="3"/>
      <c r="S87" s="3"/>
      <c r="T87" s="3"/>
      <c r="U87" s="3"/>
      <c r="V87" s="3"/>
      <c r="W87" s="3"/>
      <c r="X87" s="3"/>
      <c r="Y87" s="3"/>
      <c r="Z87" s="3"/>
      <c r="AA87" s="3"/>
      <c r="AB87" s="3"/>
      <c r="AC87" s="3"/>
    </row>
    <row r="88" spans="13:29" s="2" customFormat="1" x14ac:dyDescent="0.25">
      <c r="M88" s="3"/>
      <c r="N88" s="3"/>
      <c r="O88" s="3"/>
      <c r="P88" s="3"/>
      <c r="Q88" s="3"/>
      <c r="R88" s="3"/>
      <c r="S88" s="3"/>
      <c r="T88" s="3"/>
      <c r="U88" s="3"/>
      <c r="V88" s="3"/>
      <c r="W88" s="3"/>
      <c r="X88" s="3"/>
      <c r="Y88" s="3"/>
      <c r="Z88" s="3"/>
      <c r="AA88" s="3"/>
      <c r="AB88" s="3"/>
      <c r="AC88" s="3"/>
    </row>
    <row r="89" spans="13:29" s="2" customFormat="1" x14ac:dyDescent="0.25">
      <c r="M89" s="3"/>
      <c r="N89" s="3"/>
      <c r="O89" s="3"/>
      <c r="P89" s="3"/>
      <c r="Q89" s="3"/>
      <c r="R89" s="3"/>
      <c r="S89" s="3"/>
      <c r="T89" s="3"/>
      <c r="U89" s="3"/>
      <c r="V89" s="3"/>
      <c r="W89" s="3"/>
      <c r="X89" s="3"/>
      <c r="Y89" s="3"/>
      <c r="Z89" s="3"/>
      <c r="AA89" s="3"/>
      <c r="AB89" s="3"/>
      <c r="AC89" s="3"/>
    </row>
    <row r="90" spans="13:29" x14ac:dyDescent="0.25">
      <c r="M90" s="3"/>
      <c r="N90" s="3"/>
      <c r="O90" s="3"/>
      <c r="P90" s="3"/>
      <c r="Q90" s="3"/>
      <c r="R90" s="3"/>
      <c r="S90" s="3"/>
      <c r="T90" s="3"/>
      <c r="U90" s="3"/>
      <c r="V90" s="3"/>
      <c r="W90" s="3"/>
      <c r="X90" s="3"/>
      <c r="Y90" s="3"/>
      <c r="Z90" s="3"/>
      <c r="AA90" s="3"/>
      <c r="AB90" s="3"/>
      <c r="AC90" s="3"/>
    </row>
    <row r="91" spans="13:29" x14ac:dyDescent="0.25">
      <c r="M91" s="3"/>
      <c r="N91" s="3"/>
      <c r="O91" s="3"/>
      <c r="P91" s="3"/>
      <c r="Q91" s="3"/>
      <c r="R91" s="3"/>
      <c r="S91" s="3"/>
      <c r="T91" s="3"/>
      <c r="U91" s="3"/>
      <c r="V91" s="3"/>
      <c r="W91" s="3"/>
      <c r="X91" s="3"/>
      <c r="Y91" s="3"/>
      <c r="Z91" s="3"/>
      <c r="AA91" s="3"/>
      <c r="AB91" s="3"/>
      <c r="AC91" s="3"/>
    </row>
    <row r="92" spans="13:29" x14ac:dyDescent="0.25">
      <c r="M92" s="3"/>
      <c r="N92" s="3"/>
      <c r="O92" s="3"/>
      <c r="P92" s="3"/>
      <c r="Q92" s="3"/>
      <c r="R92" s="3"/>
      <c r="S92" s="3"/>
      <c r="T92" s="3"/>
      <c r="U92" s="3"/>
      <c r="V92" s="3"/>
      <c r="W92" s="3"/>
      <c r="X92" s="3"/>
      <c r="Y92" s="3"/>
      <c r="Z92" s="3"/>
      <c r="AA92" s="3"/>
      <c r="AB92" s="3"/>
      <c r="AC92" s="3"/>
    </row>
    <row r="93" spans="13:29" x14ac:dyDescent="0.25">
      <c r="M93" s="3"/>
      <c r="N93" s="3"/>
      <c r="O93" s="3"/>
      <c r="P93" s="3"/>
      <c r="Q93" s="3"/>
      <c r="R93" s="3"/>
      <c r="S93" s="3"/>
      <c r="T93" s="3"/>
      <c r="U93" s="3"/>
      <c r="V93" s="3"/>
      <c r="W93" s="3"/>
      <c r="X93" s="3"/>
      <c r="Y93" s="3"/>
      <c r="Z93" s="3"/>
      <c r="AA93" s="3"/>
      <c r="AB93" s="3"/>
      <c r="AC93" s="3"/>
    </row>
    <row r="94" spans="13:29" x14ac:dyDescent="0.25">
      <c r="M94" s="3"/>
      <c r="N94" s="3"/>
      <c r="O94" s="3"/>
      <c r="P94" s="3"/>
      <c r="Q94" s="3"/>
      <c r="R94" s="3"/>
      <c r="S94" s="3"/>
      <c r="T94" s="3"/>
      <c r="U94" s="3"/>
      <c r="V94" s="3"/>
      <c r="W94" s="3"/>
      <c r="X94" s="3"/>
      <c r="Y94" s="3"/>
      <c r="Z94" s="3"/>
      <c r="AA94" s="3"/>
      <c r="AB94" s="3"/>
      <c r="AC94" s="3"/>
    </row>
    <row r="95" spans="13:29" x14ac:dyDescent="0.25">
      <c r="M95" s="3"/>
      <c r="N95" s="3"/>
      <c r="O95" s="3"/>
      <c r="P95" s="3"/>
      <c r="Q95" s="3"/>
      <c r="R95" s="3"/>
      <c r="S95" s="3"/>
      <c r="T95" s="3"/>
      <c r="U95" s="3"/>
      <c r="V95" s="3"/>
      <c r="W95" s="3"/>
      <c r="X95" s="3"/>
      <c r="Y95" s="3"/>
      <c r="Z95" s="3"/>
      <c r="AA95" s="3"/>
      <c r="AB95" s="3"/>
      <c r="AC95" s="3"/>
    </row>
    <row r="96" spans="13:29" x14ac:dyDescent="0.25">
      <c r="M96" s="3"/>
      <c r="N96" s="3"/>
      <c r="O96" s="3"/>
      <c r="P96" s="3"/>
      <c r="Q96" s="3"/>
      <c r="R96" s="3"/>
      <c r="S96" s="3"/>
      <c r="T96" s="3"/>
      <c r="U96" s="3"/>
      <c r="V96" s="3"/>
      <c r="W96" s="3"/>
      <c r="X96" s="3"/>
      <c r="Y96" s="3"/>
      <c r="Z96" s="3"/>
      <c r="AA96" s="3"/>
      <c r="AB96" s="3"/>
      <c r="AC96" s="3"/>
    </row>
    <row r="97" spans="13:29" x14ac:dyDescent="0.25">
      <c r="M97" s="3"/>
      <c r="N97" s="3"/>
      <c r="O97" s="3"/>
      <c r="P97" s="3"/>
      <c r="Q97" s="3"/>
      <c r="R97" s="3"/>
      <c r="S97" s="3"/>
      <c r="T97" s="3"/>
      <c r="U97" s="3"/>
      <c r="V97" s="3"/>
      <c r="W97" s="3"/>
      <c r="X97" s="3"/>
      <c r="Y97" s="3"/>
      <c r="Z97" s="3"/>
      <c r="AA97" s="3"/>
      <c r="AB97" s="3"/>
      <c r="AC97" s="3"/>
    </row>
    <row r="98" spans="13:29" x14ac:dyDescent="0.25">
      <c r="M98" s="3"/>
      <c r="N98" s="3"/>
      <c r="O98" s="3"/>
      <c r="P98" s="3"/>
      <c r="Q98" s="3"/>
      <c r="R98" s="3"/>
      <c r="S98" s="3"/>
      <c r="T98" s="3"/>
      <c r="U98" s="3"/>
      <c r="V98" s="3"/>
      <c r="W98" s="3"/>
      <c r="X98" s="3"/>
      <c r="Y98" s="3"/>
      <c r="Z98" s="3"/>
      <c r="AA98" s="3"/>
      <c r="AB98" s="3"/>
      <c r="AC98" s="3"/>
    </row>
    <row r="99" spans="13:29" x14ac:dyDescent="0.25">
      <c r="M99" s="3"/>
      <c r="N99" s="3"/>
      <c r="O99" s="3"/>
      <c r="P99" s="3"/>
      <c r="Q99" s="3"/>
      <c r="R99" s="3"/>
      <c r="S99" s="3"/>
      <c r="T99" s="3"/>
      <c r="U99" s="3"/>
      <c r="V99" s="3"/>
      <c r="W99" s="3"/>
      <c r="X99" s="3"/>
      <c r="Y99" s="3"/>
      <c r="Z99" s="3"/>
      <c r="AA99" s="3"/>
      <c r="AB99" s="3"/>
      <c r="AC99" s="3"/>
    </row>
    <row r="100" spans="13:29" x14ac:dyDescent="0.25">
      <c r="M100" s="3"/>
      <c r="N100" s="3"/>
      <c r="O100" s="3"/>
      <c r="P100" s="3"/>
      <c r="Q100" s="3"/>
      <c r="R100" s="3"/>
      <c r="S100" s="3"/>
      <c r="T100" s="3"/>
      <c r="U100" s="3"/>
      <c r="V100" s="3"/>
      <c r="W100" s="3"/>
      <c r="X100" s="3"/>
      <c r="Y100" s="3"/>
      <c r="Z100" s="3"/>
      <c r="AA100" s="3"/>
      <c r="AB100" s="3"/>
      <c r="AC100" s="3"/>
    </row>
    <row r="101" spans="13:29" x14ac:dyDescent="0.25">
      <c r="M101" s="3"/>
      <c r="N101" s="3"/>
      <c r="O101" s="3"/>
      <c r="P101" s="3"/>
      <c r="Q101" s="3"/>
      <c r="R101" s="3"/>
      <c r="S101" s="3"/>
      <c r="T101" s="3"/>
      <c r="U101" s="3"/>
      <c r="V101" s="3"/>
      <c r="W101" s="3"/>
      <c r="X101" s="3"/>
      <c r="Y101" s="3"/>
      <c r="Z101" s="3"/>
      <c r="AA101" s="3"/>
      <c r="AB101" s="3"/>
      <c r="AC101" s="3"/>
    </row>
    <row r="102" spans="13:29" x14ac:dyDescent="0.25">
      <c r="M102" s="3"/>
      <c r="N102" s="3"/>
      <c r="O102" s="3"/>
      <c r="P102" s="3"/>
      <c r="Q102" s="3"/>
      <c r="R102" s="3"/>
      <c r="S102" s="3"/>
      <c r="T102" s="3"/>
      <c r="U102" s="3"/>
      <c r="V102" s="3"/>
      <c r="W102" s="3"/>
      <c r="X102" s="3"/>
      <c r="Y102" s="3"/>
      <c r="Z102" s="3"/>
      <c r="AA102" s="3"/>
      <c r="AB102" s="3"/>
      <c r="AC102" s="3"/>
    </row>
    <row r="103" spans="13:29" x14ac:dyDescent="0.25">
      <c r="M103" s="3"/>
      <c r="N103" s="3"/>
      <c r="O103" s="3"/>
      <c r="P103" s="3"/>
      <c r="Q103" s="3"/>
      <c r="R103" s="3"/>
      <c r="S103" s="3"/>
      <c r="T103" s="3"/>
      <c r="U103" s="3"/>
      <c r="V103" s="3"/>
      <c r="W103" s="3"/>
      <c r="X103" s="3"/>
      <c r="Y103" s="3"/>
      <c r="Z103" s="3"/>
      <c r="AA103" s="3"/>
      <c r="AB103" s="3"/>
      <c r="AC103" s="3"/>
    </row>
    <row r="104" spans="13:29" x14ac:dyDescent="0.25">
      <c r="M104" s="3"/>
      <c r="N104" s="3"/>
      <c r="O104" s="3"/>
      <c r="P104" s="3"/>
      <c r="Q104" s="3"/>
      <c r="R104" s="3"/>
      <c r="S104" s="3"/>
      <c r="T104" s="3"/>
      <c r="U104" s="3"/>
      <c r="V104" s="3"/>
      <c r="W104" s="3"/>
      <c r="X104" s="3"/>
      <c r="Y104" s="3"/>
      <c r="Z104" s="3"/>
      <c r="AA104" s="3"/>
      <c r="AB104" s="3"/>
      <c r="AC104" s="3"/>
    </row>
    <row r="105" spans="13:29" x14ac:dyDescent="0.25">
      <c r="M105" s="3"/>
      <c r="N105" s="3"/>
      <c r="O105" s="3"/>
      <c r="P105" s="3"/>
      <c r="Q105" s="3"/>
      <c r="R105" s="3"/>
      <c r="S105" s="3"/>
      <c r="T105" s="3"/>
      <c r="U105" s="3"/>
      <c r="V105" s="3"/>
      <c r="W105" s="3"/>
      <c r="X105" s="3"/>
      <c r="Y105" s="3"/>
      <c r="Z105" s="3"/>
      <c r="AA105" s="3"/>
      <c r="AB105" s="3"/>
      <c r="AC105" s="3"/>
    </row>
    <row r="106" spans="13:29" x14ac:dyDescent="0.25">
      <c r="M106" s="3"/>
      <c r="N106" s="3"/>
      <c r="O106" s="3"/>
      <c r="P106" s="3"/>
      <c r="Q106" s="3"/>
      <c r="R106" s="3"/>
      <c r="S106" s="3"/>
      <c r="T106" s="3"/>
      <c r="U106" s="3"/>
      <c r="V106" s="3"/>
      <c r="W106" s="3"/>
      <c r="X106" s="3"/>
      <c r="Y106" s="3"/>
      <c r="Z106" s="3"/>
      <c r="AA106" s="3"/>
      <c r="AB106" s="3"/>
      <c r="AC106" s="3"/>
    </row>
    <row r="107" spans="13:29" x14ac:dyDescent="0.25">
      <c r="M107" s="3"/>
      <c r="N107" s="3"/>
      <c r="O107" s="3"/>
      <c r="P107" s="3"/>
      <c r="Q107" s="3"/>
      <c r="R107" s="3"/>
      <c r="S107" s="3"/>
      <c r="T107" s="3"/>
      <c r="U107" s="3"/>
      <c r="V107" s="3"/>
      <c r="W107" s="3"/>
      <c r="X107" s="3"/>
      <c r="Y107" s="3"/>
      <c r="Z107" s="3"/>
      <c r="AA107" s="3"/>
      <c r="AB107" s="3"/>
      <c r="AC107" s="3"/>
    </row>
    <row r="108" spans="13:29" x14ac:dyDescent="0.25">
      <c r="M108" s="3"/>
      <c r="N108" s="3"/>
      <c r="O108" s="3"/>
      <c r="P108" s="3"/>
      <c r="Q108" s="3"/>
      <c r="R108" s="3"/>
      <c r="S108" s="3"/>
      <c r="T108" s="3"/>
      <c r="U108" s="3"/>
      <c r="V108" s="3"/>
      <c r="W108" s="3"/>
      <c r="X108" s="3"/>
      <c r="Y108" s="3"/>
      <c r="Z108" s="3"/>
      <c r="AA108" s="3"/>
      <c r="AB108" s="3"/>
      <c r="AC108" s="3"/>
    </row>
    <row r="109" spans="13:29" x14ac:dyDescent="0.25">
      <c r="M109" s="3"/>
      <c r="N109" s="3"/>
      <c r="O109" s="3"/>
      <c r="P109" s="3"/>
      <c r="Q109" s="3"/>
      <c r="R109" s="3"/>
      <c r="S109" s="3"/>
      <c r="T109" s="3"/>
      <c r="U109" s="3"/>
      <c r="V109" s="3"/>
      <c r="W109" s="3"/>
      <c r="X109" s="3"/>
      <c r="Y109" s="3"/>
      <c r="Z109" s="3"/>
      <c r="AA109" s="3"/>
      <c r="AB109" s="3"/>
      <c r="AC109" s="3"/>
    </row>
    <row r="110" spans="13:29" x14ac:dyDescent="0.25">
      <c r="M110" s="3"/>
      <c r="N110" s="3"/>
      <c r="O110" s="3"/>
      <c r="P110" s="3"/>
      <c r="Q110" s="3"/>
      <c r="R110" s="3"/>
      <c r="S110" s="3"/>
      <c r="T110" s="3"/>
      <c r="U110" s="3"/>
      <c r="V110" s="3"/>
      <c r="W110" s="3"/>
      <c r="X110" s="3"/>
      <c r="Y110" s="3"/>
      <c r="Z110" s="3"/>
      <c r="AA110" s="3"/>
      <c r="AB110" s="3"/>
      <c r="AC110" s="3"/>
    </row>
    <row r="111" spans="13:29" x14ac:dyDescent="0.25">
      <c r="M111" s="3"/>
      <c r="N111" s="3"/>
      <c r="O111" s="3"/>
      <c r="P111" s="3"/>
      <c r="Q111" s="3"/>
      <c r="R111" s="3"/>
      <c r="S111" s="3"/>
      <c r="T111" s="3"/>
      <c r="U111" s="3"/>
      <c r="V111" s="3"/>
      <c r="W111" s="3"/>
      <c r="X111" s="3"/>
      <c r="Y111" s="3"/>
      <c r="Z111" s="3"/>
      <c r="AA111" s="3"/>
      <c r="AB111" s="3"/>
      <c r="AC111" s="3"/>
    </row>
    <row r="112" spans="13:29" x14ac:dyDescent="0.25">
      <c r="M112" s="3"/>
      <c r="N112" s="3"/>
      <c r="O112" s="3"/>
      <c r="P112" s="3"/>
      <c r="Q112" s="3"/>
      <c r="R112" s="3"/>
      <c r="S112" s="3"/>
      <c r="T112" s="3"/>
      <c r="U112" s="3"/>
      <c r="V112" s="3"/>
      <c r="W112" s="3"/>
      <c r="X112" s="3"/>
      <c r="Y112" s="3"/>
      <c r="Z112" s="3"/>
      <c r="AA112" s="3"/>
      <c r="AB112" s="3"/>
      <c r="AC112" s="3"/>
    </row>
    <row r="113" spans="13:29" x14ac:dyDescent="0.25">
      <c r="M113" s="3"/>
      <c r="N113" s="3"/>
      <c r="O113" s="3"/>
      <c r="P113" s="3"/>
      <c r="Q113" s="3"/>
      <c r="R113" s="3"/>
      <c r="S113" s="3"/>
      <c r="T113" s="3"/>
      <c r="U113" s="3"/>
      <c r="V113" s="3"/>
      <c r="W113" s="3"/>
      <c r="X113" s="3"/>
      <c r="Y113" s="3"/>
      <c r="Z113" s="3"/>
      <c r="AA113" s="3"/>
      <c r="AB113" s="3"/>
      <c r="AC113" s="3"/>
    </row>
  </sheetData>
  <mergeCells count="42">
    <mergeCell ref="E62:G62"/>
    <mergeCell ref="E68:G68"/>
    <mergeCell ref="E69:G69"/>
    <mergeCell ref="E70:G70"/>
    <mergeCell ref="E71:G71"/>
    <mergeCell ref="E67:G67"/>
    <mergeCell ref="E66:G66"/>
    <mergeCell ref="E65:G65"/>
    <mergeCell ref="E64:G64"/>
    <mergeCell ref="E63:G63"/>
    <mergeCell ref="E61:G61"/>
    <mergeCell ref="E48:G48"/>
    <mergeCell ref="E49:G49"/>
    <mergeCell ref="E50:G50"/>
    <mergeCell ref="E53:G53"/>
    <mergeCell ref="E54:G54"/>
    <mergeCell ref="E55:G55"/>
    <mergeCell ref="E56:G56"/>
    <mergeCell ref="E57:G57"/>
    <mergeCell ref="E58:G58"/>
    <mergeCell ref="E47:G47"/>
    <mergeCell ref="E30:G30"/>
    <mergeCell ref="E31:G31"/>
    <mergeCell ref="E34:G34"/>
    <mergeCell ref="E35:G35"/>
    <mergeCell ref="E36:G36"/>
    <mergeCell ref="E37:G37"/>
    <mergeCell ref="E40:G40"/>
    <mergeCell ref="E41:G41"/>
    <mergeCell ref="E42:G42"/>
    <mergeCell ref="E43:G43"/>
    <mergeCell ref="E44:G44"/>
    <mergeCell ref="E45:G45"/>
    <mergeCell ref="E46:G46"/>
    <mergeCell ref="E32:G32"/>
    <mergeCell ref="E33:G33"/>
    <mergeCell ref="E27:G27"/>
    <mergeCell ref="E22:G22"/>
    <mergeCell ref="E23:G23"/>
    <mergeCell ref="E24:G24"/>
    <mergeCell ref="E25:G25"/>
    <mergeCell ref="E26:G2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ADF4B-7D24-4DE5-B2D3-093B351C4819}">
  <dimension ref="A1:AC111"/>
  <sheetViews>
    <sheetView topLeftCell="A4" workbookViewId="0">
      <selection activeCell="E18" sqref="E18:F18"/>
    </sheetView>
  </sheetViews>
  <sheetFormatPr defaultRowHeight="16.5" x14ac:dyDescent="0.25"/>
  <cols>
    <col min="1" max="1" width="28" style="1" bestFit="1" customWidth="1"/>
    <col min="2" max="6" width="12.7109375" style="1" customWidth="1"/>
    <col min="7" max="7" width="100.7109375" style="1" customWidth="1"/>
    <col min="8" max="12" width="9.140625" style="2"/>
    <col min="13" max="16384" width="9.140625" style="1"/>
  </cols>
  <sheetData>
    <row r="1" spans="1:29" s="2" customFormat="1" x14ac:dyDescent="0.25">
      <c r="A1" s="6" t="s">
        <v>8</v>
      </c>
    </row>
    <row r="2" spans="1:29" s="2" customFormat="1" x14ac:dyDescent="0.25">
      <c r="A2" s="6" t="s">
        <v>7</v>
      </c>
    </row>
    <row r="3" spans="1:29" s="2" customFormat="1" x14ac:dyDescent="0.25">
      <c r="A3" s="6"/>
    </row>
    <row r="4" spans="1:29" s="2" customFormat="1" x14ac:dyDescent="0.25">
      <c r="A4" s="13" t="s">
        <v>9</v>
      </c>
    </row>
    <row r="5" spans="1:29" s="2" customFormat="1" x14ac:dyDescent="0.25">
      <c r="A5" s="6" t="s">
        <v>19</v>
      </c>
    </row>
    <row r="6" spans="1:29" s="2" customFormat="1" x14ac:dyDescent="0.25">
      <c r="A6" s="6" t="s">
        <v>6</v>
      </c>
    </row>
    <row r="7" spans="1:29" s="4" customFormat="1" ht="40.5" x14ac:dyDescent="0.25">
      <c r="A7" s="7" t="s">
        <v>0</v>
      </c>
      <c r="B7" s="12" t="s">
        <v>10</v>
      </c>
      <c r="C7" s="12" t="s">
        <v>69</v>
      </c>
      <c r="D7" s="12" t="s">
        <v>70</v>
      </c>
      <c r="E7" s="12" t="s">
        <v>84</v>
      </c>
      <c r="F7" s="12" t="s">
        <v>85</v>
      </c>
      <c r="G7" s="12" t="s">
        <v>11</v>
      </c>
      <c r="H7" s="3"/>
      <c r="I7" s="3"/>
      <c r="J7" s="3"/>
      <c r="K7" s="3"/>
      <c r="L7" s="3"/>
      <c r="M7" s="3"/>
      <c r="N7" s="3"/>
      <c r="O7" s="3"/>
      <c r="P7" s="3"/>
      <c r="Q7" s="3"/>
      <c r="R7" s="3"/>
      <c r="S7" s="3"/>
      <c r="T7" s="3"/>
      <c r="U7" s="3"/>
      <c r="V7" s="3"/>
      <c r="W7" s="3"/>
      <c r="X7" s="3"/>
      <c r="Y7" s="3"/>
      <c r="Z7" s="3"/>
      <c r="AA7" s="3"/>
      <c r="AB7" s="3"/>
      <c r="AC7" s="3"/>
    </row>
    <row r="8" spans="1:29" ht="27" x14ac:dyDescent="0.25">
      <c r="A8" s="8" t="s">
        <v>20</v>
      </c>
      <c r="B8" s="9">
        <v>15000</v>
      </c>
      <c r="C8" s="9">
        <v>8400</v>
      </c>
      <c r="D8" s="29">
        <f>SUM(B8:C8)</f>
        <v>23400</v>
      </c>
      <c r="E8" s="51">
        <v>520</v>
      </c>
      <c r="F8" s="59">
        <f>(E8/52)/40</f>
        <v>0.25</v>
      </c>
      <c r="G8" s="14" t="s">
        <v>79</v>
      </c>
      <c r="M8" s="3"/>
      <c r="N8" s="3"/>
      <c r="O8" s="3"/>
      <c r="P8" s="3"/>
      <c r="Q8" s="3"/>
      <c r="R8" s="3"/>
      <c r="S8" s="3"/>
      <c r="T8" s="3"/>
      <c r="U8" s="3"/>
      <c r="V8" s="3"/>
      <c r="W8" s="3"/>
      <c r="X8" s="3"/>
      <c r="Y8" s="3"/>
      <c r="Z8" s="3"/>
      <c r="AA8" s="3"/>
      <c r="AB8" s="3"/>
      <c r="AC8" s="3"/>
    </row>
    <row r="9" spans="1:29" ht="33" x14ac:dyDescent="0.25">
      <c r="A9" s="8" t="s">
        <v>21</v>
      </c>
      <c r="B9" s="9">
        <v>13728</v>
      </c>
      <c r="C9" s="9">
        <v>0</v>
      </c>
      <c r="D9" s="29">
        <f>SUM(B9:C9)</f>
        <v>13728</v>
      </c>
      <c r="E9" s="51">
        <v>416</v>
      </c>
      <c r="F9" s="59">
        <f>(E9/52)/40</f>
        <v>0.2</v>
      </c>
      <c r="G9" s="14" t="s">
        <v>80</v>
      </c>
      <c r="M9" s="3"/>
      <c r="N9" s="3"/>
      <c r="O9" s="3"/>
      <c r="P9" s="3"/>
      <c r="Q9" s="3"/>
      <c r="R9" s="3"/>
      <c r="S9" s="3"/>
      <c r="T9" s="3"/>
      <c r="U9" s="3"/>
      <c r="V9" s="3"/>
      <c r="W9" s="3"/>
      <c r="X9" s="3"/>
      <c r="Y9" s="3"/>
      <c r="Z9" s="3"/>
      <c r="AA9" s="3"/>
      <c r="AB9" s="3"/>
      <c r="AC9" s="3"/>
    </row>
    <row r="10" spans="1:29" x14ac:dyDescent="0.25">
      <c r="A10" s="8" t="s">
        <v>45</v>
      </c>
      <c r="B10" s="9">
        <v>18720</v>
      </c>
      <c r="C10" s="9">
        <v>0</v>
      </c>
      <c r="D10" s="29">
        <f>SUM(B10:C10)</f>
        <v>18720</v>
      </c>
      <c r="E10" s="51">
        <v>520</v>
      </c>
      <c r="F10" s="59">
        <f>(E10/52)/40</f>
        <v>0.25</v>
      </c>
      <c r="G10" s="14" t="s">
        <v>81</v>
      </c>
      <c r="M10" s="3"/>
      <c r="N10" s="3"/>
      <c r="O10" s="3"/>
      <c r="P10" s="3"/>
      <c r="Q10" s="3"/>
      <c r="R10" s="3"/>
      <c r="S10" s="3"/>
      <c r="T10" s="3"/>
      <c r="U10" s="3"/>
      <c r="V10" s="3"/>
      <c r="W10" s="3"/>
      <c r="X10" s="3"/>
      <c r="Y10" s="3"/>
      <c r="Z10" s="3"/>
      <c r="AA10" s="3"/>
      <c r="AB10" s="3"/>
      <c r="AC10" s="3"/>
    </row>
    <row r="11" spans="1:29" ht="27" x14ac:dyDescent="0.25">
      <c r="A11" s="8" t="s">
        <v>78</v>
      </c>
      <c r="B11" s="9">
        <v>10400</v>
      </c>
      <c r="C11" s="9">
        <v>0</v>
      </c>
      <c r="D11" s="29">
        <f>SUM(B11:C11)</f>
        <v>10400</v>
      </c>
      <c r="E11" s="51">
        <v>260</v>
      </c>
      <c r="F11" s="59">
        <f>(E11/52)/40</f>
        <v>0.125</v>
      </c>
      <c r="G11" s="14" t="s">
        <v>82</v>
      </c>
      <c r="M11" s="3"/>
      <c r="N11" s="3"/>
      <c r="O11" s="3"/>
      <c r="P11" s="3"/>
      <c r="Q11" s="3"/>
      <c r="R11" s="3"/>
      <c r="S11" s="3"/>
      <c r="T11" s="3"/>
      <c r="U11" s="3"/>
      <c r="V11" s="3"/>
      <c r="W11" s="3"/>
      <c r="X11" s="3"/>
      <c r="Y11" s="3"/>
      <c r="Z11" s="3"/>
      <c r="AA11" s="3"/>
      <c r="AB11" s="3"/>
      <c r="AC11" s="3"/>
    </row>
    <row r="12" spans="1:29" ht="20.100000000000001" customHeight="1" x14ac:dyDescent="0.25">
      <c r="A12" s="8" t="s">
        <v>12</v>
      </c>
      <c r="B12" s="9"/>
      <c r="C12" s="9"/>
      <c r="D12" s="29"/>
      <c r="E12" s="51"/>
      <c r="F12" s="29"/>
      <c r="G12" s="14"/>
      <c r="M12" s="3"/>
      <c r="N12" s="3"/>
      <c r="O12" s="3"/>
      <c r="P12" s="3"/>
      <c r="Q12" s="3"/>
      <c r="R12" s="3"/>
      <c r="S12" s="3"/>
      <c r="T12" s="3"/>
      <c r="U12" s="3"/>
      <c r="V12" s="3"/>
      <c r="W12" s="3"/>
      <c r="X12" s="3"/>
      <c r="Y12" s="3"/>
      <c r="Z12" s="3"/>
      <c r="AA12" s="3"/>
      <c r="AB12" s="3"/>
      <c r="AC12" s="3"/>
    </row>
    <row r="13" spans="1:29" ht="20.100000000000001" customHeight="1" x14ac:dyDescent="0.25">
      <c r="A13" s="8" t="s">
        <v>12</v>
      </c>
      <c r="B13" s="9"/>
      <c r="C13" s="9"/>
      <c r="D13" s="29"/>
      <c r="E13" s="30"/>
      <c r="F13" s="29"/>
      <c r="G13" s="14"/>
      <c r="M13" s="3"/>
      <c r="N13" s="3"/>
      <c r="O13" s="3"/>
      <c r="P13" s="3"/>
      <c r="Q13" s="3"/>
      <c r="R13" s="3"/>
      <c r="S13" s="3"/>
      <c r="T13" s="3"/>
      <c r="U13" s="3"/>
      <c r="V13" s="3"/>
      <c r="W13" s="3"/>
      <c r="X13" s="3"/>
      <c r="Y13" s="3"/>
      <c r="Z13" s="3"/>
      <c r="AA13" s="3"/>
      <c r="AB13" s="3"/>
      <c r="AC13" s="3"/>
    </row>
    <row r="14" spans="1:29" ht="20.100000000000001" customHeight="1" x14ac:dyDescent="0.25">
      <c r="A14" s="8" t="s">
        <v>12</v>
      </c>
      <c r="B14" s="9"/>
      <c r="C14" s="9"/>
      <c r="D14" s="29"/>
      <c r="E14" s="30"/>
      <c r="F14" s="29"/>
      <c r="G14" s="14"/>
      <c r="M14" s="3"/>
      <c r="N14" s="3"/>
      <c r="O14" s="3"/>
      <c r="P14" s="3"/>
      <c r="Q14" s="3"/>
      <c r="R14" s="3"/>
      <c r="S14" s="3"/>
      <c r="T14" s="3"/>
      <c r="U14" s="3"/>
      <c r="V14" s="3"/>
      <c r="W14" s="3"/>
      <c r="X14" s="3"/>
      <c r="Y14" s="3"/>
      <c r="Z14" s="3"/>
      <c r="AA14" s="3"/>
      <c r="AB14" s="3"/>
      <c r="AC14" s="3"/>
    </row>
    <row r="15" spans="1:29" ht="20.100000000000001" customHeight="1" x14ac:dyDescent="0.25">
      <c r="A15" s="8" t="s">
        <v>12</v>
      </c>
      <c r="B15" s="9"/>
      <c r="C15" s="9"/>
      <c r="D15" s="29"/>
      <c r="E15" s="30"/>
      <c r="F15" s="29"/>
      <c r="G15" s="14"/>
      <c r="M15" s="3"/>
      <c r="N15" s="3"/>
      <c r="O15" s="3"/>
      <c r="P15" s="3"/>
      <c r="Q15" s="3"/>
      <c r="R15" s="3"/>
      <c r="S15" s="3"/>
      <c r="T15" s="3"/>
      <c r="U15" s="3"/>
      <c r="V15" s="3"/>
      <c r="W15" s="3"/>
      <c r="X15" s="3"/>
      <c r="Y15" s="3"/>
      <c r="Z15" s="3"/>
      <c r="AA15" s="3"/>
      <c r="AB15" s="3"/>
      <c r="AC15" s="3"/>
    </row>
    <row r="16" spans="1:29" ht="20.100000000000001" customHeight="1" x14ac:dyDescent="0.25">
      <c r="A16" s="8" t="s">
        <v>12</v>
      </c>
      <c r="B16" s="9"/>
      <c r="C16" s="9"/>
      <c r="D16" s="29"/>
      <c r="E16" s="30"/>
      <c r="F16" s="29"/>
      <c r="G16" s="14"/>
      <c r="M16" s="3"/>
      <c r="N16" s="3"/>
      <c r="O16" s="3"/>
      <c r="P16" s="3"/>
      <c r="Q16" s="3"/>
      <c r="R16" s="3"/>
      <c r="S16" s="3"/>
      <c r="T16" s="3"/>
      <c r="U16" s="3"/>
      <c r="V16" s="3"/>
      <c r="W16" s="3"/>
      <c r="X16" s="3"/>
      <c r="Y16" s="3"/>
      <c r="Z16" s="3"/>
      <c r="AA16" s="3"/>
      <c r="AB16" s="3"/>
      <c r="AC16" s="3"/>
    </row>
    <row r="17" spans="1:29" ht="20.100000000000001" customHeight="1" x14ac:dyDescent="0.25">
      <c r="A17" s="8" t="s">
        <v>12</v>
      </c>
      <c r="B17" s="9"/>
      <c r="C17" s="9"/>
      <c r="D17" s="29"/>
      <c r="E17" s="30"/>
      <c r="F17" s="29"/>
      <c r="G17" s="14"/>
      <c r="M17" s="3"/>
      <c r="N17" s="3"/>
      <c r="O17" s="3"/>
      <c r="P17" s="3"/>
      <c r="Q17" s="3"/>
      <c r="R17" s="3"/>
      <c r="S17" s="3"/>
      <c r="T17" s="3"/>
      <c r="U17" s="3"/>
      <c r="V17" s="3"/>
      <c r="W17" s="3"/>
      <c r="X17" s="3"/>
      <c r="Y17" s="3"/>
      <c r="Z17" s="3"/>
      <c r="AA17" s="3"/>
      <c r="AB17" s="3"/>
      <c r="AC17" s="3"/>
    </row>
    <row r="18" spans="1:29" ht="20.100000000000001" customHeight="1" x14ac:dyDescent="0.25">
      <c r="A18" s="10" t="s">
        <v>0</v>
      </c>
      <c r="B18" s="11">
        <f>SUM(B8:B17)</f>
        <v>57848</v>
      </c>
      <c r="C18" s="29">
        <f>SUM(C3:C17)</f>
        <v>8400</v>
      </c>
      <c r="D18" s="29">
        <f>SUM(D3:D17)</f>
        <v>66248</v>
      </c>
      <c r="E18" s="58">
        <f>SUM(E3:E17)</f>
        <v>1716</v>
      </c>
      <c r="F18" s="59">
        <f>SUM(F3:F17)</f>
        <v>0.82499999999999996</v>
      </c>
      <c r="G18" s="2"/>
      <c r="M18" s="3"/>
      <c r="N18" s="3"/>
      <c r="O18" s="3"/>
      <c r="P18" s="3"/>
      <c r="Q18" s="3"/>
      <c r="R18" s="3"/>
      <c r="S18" s="3"/>
      <c r="T18" s="3"/>
      <c r="U18" s="3"/>
      <c r="V18" s="3"/>
      <c r="W18" s="3"/>
      <c r="X18" s="3"/>
      <c r="Y18" s="3"/>
      <c r="Z18" s="3"/>
      <c r="AA18" s="3"/>
      <c r="AB18" s="3"/>
      <c r="AC18" s="3"/>
    </row>
    <row r="19" spans="1:29" ht="20.100000000000001" customHeight="1" x14ac:dyDescent="0.25">
      <c r="A19" s="2"/>
      <c r="B19" s="2"/>
      <c r="C19" s="2"/>
      <c r="D19" s="2"/>
      <c r="E19" s="2"/>
      <c r="F19" s="2"/>
      <c r="G19" s="2"/>
      <c r="M19" s="3"/>
      <c r="N19" s="3"/>
      <c r="O19" s="3"/>
      <c r="P19" s="3"/>
      <c r="Q19" s="3"/>
      <c r="R19" s="3"/>
      <c r="S19" s="3"/>
      <c r="T19" s="3"/>
      <c r="U19" s="3"/>
      <c r="V19" s="3"/>
      <c r="W19" s="3"/>
      <c r="X19" s="3"/>
      <c r="Y19" s="3"/>
      <c r="Z19" s="3"/>
      <c r="AA19" s="3"/>
      <c r="AB19" s="3"/>
      <c r="AC19" s="3"/>
    </row>
    <row r="20" spans="1:29" ht="40.5" x14ac:dyDescent="0.25">
      <c r="A20" s="7" t="s">
        <v>1</v>
      </c>
      <c r="B20" s="12" t="s">
        <v>10</v>
      </c>
      <c r="C20" s="12" t="s">
        <v>69</v>
      </c>
      <c r="D20" s="12" t="s">
        <v>70</v>
      </c>
      <c r="E20" s="38" t="s">
        <v>11</v>
      </c>
      <c r="F20" s="52"/>
      <c r="G20" s="39"/>
      <c r="M20" s="3"/>
      <c r="N20" s="3"/>
      <c r="O20" s="3"/>
      <c r="P20" s="3"/>
      <c r="Q20" s="3"/>
      <c r="R20" s="3"/>
      <c r="S20" s="3"/>
      <c r="T20" s="3"/>
      <c r="U20" s="3"/>
      <c r="V20" s="3"/>
      <c r="W20" s="3"/>
      <c r="X20" s="3"/>
      <c r="Y20" s="3"/>
      <c r="Z20" s="3"/>
      <c r="AA20" s="3"/>
      <c r="AB20" s="3"/>
      <c r="AC20" s="3"/>
    </row>
    <row r="21" spans="1:29" ht="30.75" customHeight="1" x14ac:dyDescent="0.25">
      <c r="A21" s="8" t="s">
        <v>24</v>
      </c>
      <c r="B21" s="9">
        <v>1280</v>
      </c>
      <c r="C21" s="9">
        <v>0</v>
      </c>
      <c r="D21" s="29">
        <f>SUM(B21:C21)</f>
        <v>1280</v>
      </c>
      <c r="E21" s="48" t="s">
        <v>25</v>
      </c>
      <c r="F21" s="53"/>
      <c r="G21" s="49"/>
      <c r="M21" s="3"/>
      <c r="N21" s="3"/>
      <c r="O21" s="3"/>
      <c r="P21" s="3"/>
      <c r="Q21" s="3"/>
      <c r="R21" s="3"/>
      <c r="S21" s="3"/>
      <c r="T21" s="3"/>
      <c r="U21" s="3"/>
      <c r="V21" s="3"/>
      <c r="W21" s="3"/>
      <c r="X21" s="3"/>
      <c r="Y21" s="3"/>
      <c r="Z21" s="3"/>
      <c r="AA21" s="3"/>
      <c r="AB21" s="3"/>
      <c r="AC21" s="3"/>
    </row>
    <row r="22" spans="1:29" ht="20.100000000000001" customHeight="1" x14ac:dyDescent="0.25">
      <c r="A22" s="8" t="s">
        <v>13</v>
      </c>
      <c r="B22" s="9"/>
      <c r="C22" s="9"/>
      <c r="D22" s="29"/>
      <c r="E22" s="42"/>
      <c r="F22" s="54"/>
      <c r="G22" s="43"/>
      <c r="M22" s="3"/>
      <c r="N22" s="3"/>
      <c r="O22" s="3"/>
      <c r="P22" s="3"/>
      <c r="Q22" s="3"/>
      <c r="R22" s="3"/>
      <c r="S22" s="3"/>
      <c r="T22" s="3"/>
      <c r="U22" s="3"/>
      <c r="V22" s="3"/>
      <c r="W22" s="3"/>
      <c r="X22" s="3"/>
      <c r="Y22" s="3"/>
      <c r="Z22" s="3"/>
      <c r="AA22" s="3"/>
      <c r="AB22" s="3"/>
      <c r="AC22" s="3"/>
    </row>
    <row r="23" spans="1:29" ht="20.100000000000001" customHeight="1" x14ac:dyDescent="0.25">
      <c r="A23" s="8" t="s">
        <v>13</v>
      </c>
      <c r="B23" s="9"/>
      <c r="C23" s="9"/>
      <c r="D23" s="29"/>
      <c r="E23" s="42"/>
      <c r="F23" s="54"/>
      <c r="G23" s="43"/>
      <c r="M23" s="3"/>
      <c r="N23" s="3"/>
      <c r="O23" s="3"/>
      <c r="P23" s="3"/>
      <c r="Q23" s="3"/>
      <c r="R23" s="3"/>
      <c r="S23" s="3"/>
      <c r="T23" s="3"/>
      <c r="U23" s="3"/>
      <c r="V23" s="3"/>
      <c r="W23" s="3"/>
      <c r="X23" s="3"/>
      <c r="Y23" s="3"/>
      <c r="Z23" s="3"/>
      <c r="AA23" s="3"/>
      <c r="AB23" s="3"/>
      <c r="AC23" s="3"/>
    </row>
    <row r="24" spans="1:29" ht="20.100000000000001" customHeight="1" x14ac:dyDescent="0.25">
      <c r="A24" s="8" t="s">
        <v>13</v>
      </c>
      <c r="B24" s="9"/>
      <c r="C24" s="9"/>
      <c r="D24" s="29"/>
      <c r="E24" s="42"/>
      <c r="F24" s="54"/>
      <c r="G24" s="43"/>
      <c r="M24" s="3"/>
      <c r="N24" s="3"/>
      <c r="O24" s="3"/>
      <c r="P24" s="3"/>
      <c r="Q24" s="3"/>
      <c r="R24" s="3"/>
      <c r="S24" s="3"/>
      <c r="T24" s="3"/>
      <c r="U24" s="3"/>
      <c r="V24" s="3"/>
      <c r="W24" s="3"/>
      <c r="X24" s="3"/>
      <c r="Y24" s="3"/>
      <c r="Z24" s="3"/>
      <c r="AA24" s="3"/>
      <c r="AB24" s="3"/>
      <c r="AC24" s="3"/>
    </row>
    <row r="25" spans="1:29" ht="20.100000000000001" customHeight="1" x14ac:dyDescent="0.25">
      <c r="A25" s="8" t="s">
        <v>13</v>
      </c>
      <c r="B25" s="9"/>
      <c r="C25" s="9"/>
      <c r="D25" s="29"/>
      <c r="E25" s="42"/>
      <c r="F25" s="54"/>
      <c r="G25" s="43"/>
      <c r="M25" s="3"/>
      <c r="N25" s="3"/>
      <c r="O25" s="3"/>
      <c r="P25" s="3"/>
      <c r="Q25" s="3"/>
      <c r="R25" s="3"/>
      <c r="S25" s="3"/>
      <c r="T25" s="3"/>
      <c r="U25" s="3"/>
      <c r="V25" s="3"/>
      <c r="W25" s="3"/>
      <c r="X25" s="3"/>
      <c r="Y25" s="3"/>
      <c r="Z25" s="3"/>
      <c r="AA25" s="3"/>
      <c r="AB25" s="3"/>
      <c r="AC25" s="3"/>
    </row>
    <row r="26" spans="1:29" ht="20.100000000000001" customHeight="1" x14ac:dyDescent="0.25">
      <c r="A26" s="7" t="s">
        <v>1</v>
      </c>
      <c r="B26" s="11">
        <f>SUM(B21:B25)</f>
        <v>1280</v>
      </c>
      <c r="C26" s="29">
        <f>SUM(C21:C25)</f>
        <v>0</v>
      </c>
      <c r="D26" s="29">
        <f>SUM(D21:D25)</f>
        <v>1280</v>
      </c>
      <c r="E26" s="2"/>
      <c r="F26" s="2"/>
      <c r="G26" s="2"/>
      <c r="M26" s="3"/>
      <c r="N26" s="3"/>
      <c r="O26" s="3"/>
      <c r="P26" s="3"/>
      <c r="Q26" s="3"/>
      <c r="R26" s="3"/>
      <c r="S26" s="3"/>
      <c r="T26" s="3"/>
      <c r="U26" s="3"/>
      <c r="V26" s="3"/>
      <c r="W26" s="3"/>
      <c r="X26" s="3"/>
      <c r="Y26" s="3"/>
      <c r="Z26" s="3"/>
      <c r="AA26" s="3"/>
      <c r="AB26" s="3"/>
      <c r="AC26" s="3"/>
    </row>
    <row r="27" spans="1:29" ht="20.100000000000001" customHeight="1" x14ac:dyDescent="0.25">
      <c r="A27" s="2"/>
      <c r="B27" s="2"/>
      <c r="C27" s="2"/>
      <c r="D27" s="2"/>
      <c r="E27" s="2"/>
      <c r="F27" s="2"/>
      <c r="G27" s="2"/>
      <c r="M27" s="3"/>
      <c r="N27" s="3"/>
      <c r="O27" s="3"/>
      <c r="P27" s="3"/>
      <c r="Q27" s="3"/>
      <c r="R27" s="3"/>
      <c r="S27" s="3"/>
      <c r="T27" s="3"/>
      <c r="U27" s="3"/>
      <c r="V27" s="3"/>
      <c r="W27" s="3"/>
      <c r="X27" s="3"/>
      <c r="Y27" s="3"/>
      <c r="Z27" s="3"/>
      <c r="AA27" s="3"/>
      <c r="AB27" s="3"/>
      <c r="AC27" s="3"/>
    </row>
    <row r="28" spans="1:29" ht="40.5" x14ac:dyDescent="0.25">
      <c r="A28" s="7" t="s">
        <v>2</v>
      </c>
      <c r="B28" s="12" t="s">
        <v>10</v>
      </c>
      <c r="C28" s="12" t="s">
        <v>69</v>
      </c>
      <c r="D28" s="12" t="s">
        <v>70</v>
      </c>
      <c r="E28" s="38" t="s">
        <v>11</v>
      </c>
      <c r="F28" s="52"/>
      <c r="G28" s="39"/>
      <c r="M28" s="3"/>
      <c r="N28" s="3"/>
      <c r="O28" s="3"/>
      <c r="P28" s="3"/>
      <c r="Q28" s="3"/>
      <c r="R28" s="3"/>
      <c r="S28" s="3"/>
      <c r="T28" s="3"/>
      <c r="U28" s="3"/>
      <c r="V28" s="3"/>
      <c r="W28" s="3"/>
      <c r="X28" s="3"/>
      <c r="Y28" s="3"/>
      <c r="Z28" s="3"/>
      <c r="AA28" s="3"/>
      <c r="AB28" s="3"/>
      <c r="AC28" s="3"/>
    </row>
    <row r="29" spans="1:29" ht="26.25" customHeight="1" x14ac:dyDescent="0.25">
      <c r="A29" s="8" t="s">
        <v>22</v>
      </c>
      <c r="B29" s="9">
        <v>189</v>
      </c>
      <c r="C29" s="9">
        <v>0</v>
      </c>
      <c r="D29" s="29">
        <f>SUM(B29:C29)</f>
        <v>189</v>
      </c>
      <c r="E29" s="48" t="s">
        <v>23</v>
      </c>
      <c r="F29" s="53"/>
      <c r="G29" s="49"/>
      <c r="M29" s="3"/>
      <c r="N29" s="3"/>
      <c r="O29" s="3"/>
      <c r="P29" s="3"/>
      <c r="Q29" s="3"/>
      <c r="R29" s="3"/>
      <c r="S29" s="3"/>
      <c r="T29" s="3"/>
      <c r="U29" s="3"/>
      <c r="V29" s="3"/>
      <c r="W29" s="3"/>
      <c r="X29" s="3"/>
      <c r="Y29" s="3"/>
      <c r="Z29" s="3"/>
      <c r="AA29" s="3"/>
      <c r="AB29" s="3"/>
      <c r="AC29" s="3"/>
    </row>
    <row r="30" spans="1:29" ht="20.100000000000001" customHeight="1" x14ac:dyDescent="0.25">
      <c r="A30" s="8" t="s">
        <v>26</v>
      </c>
      <c r="B30" s="9">
        <v>230</v>
      </c>
      <c r="C30" s="9">
        <v>0</v>
      </c>
      <c r="D30" s="29">
        <f>SUM(B30:C30)</f>
        <v>230</v>
      </c>
      <c r="E30" s="16" t="s">
        <v>27</v>
      </c>
      <c r="F30" s="55"/>
      <c r="G30" s="15"/>
      <c r="M30" s="3"/>
      <c r="N30" s="3"/>
      <c r="O30" s="3"/>
      <c r="P30" s="3"/>
      <c r="Q30" s="3"/>
      <c r="R30" s="3"/>
      <c r="S30" s="3"/>
      <c r="T30" s="3"/>
      <c r="U30" s="3"/>
      <c r="V30" s="3"/>
      <c r="W30" s="3"/>
      <c r="X30" s="3"/>
      <c r="Y30" s="3"/>
      <c r="Z30" s="3"/>
      <c r="AA30" s="3"/>
      <c r="AB30" s="3"/>
      <c r="AC30" s="3"/>
    </row>
    <row r="31" spans="1:29" ht="20.100000000000001" customHeight="1" x14ac:dyDescent="0.25">
      <c r="A31" s="8" t="s">
        <v>28</v>
      </c>
      <c r="B31" s="9">
        <v>86</v>
      </c>
      <c r="C31" s="9">
        <v>0</v>
      </c>
      <c r="D31" s="29">
        <f>SUM(B31:C31)</f>
        <v>86</v>
      </c>
      <c r="E31" s="16" t="s">
        <v>29</v>
      </c>
      <c r="F31" s="55"/>
      <c r="G31" s="15"/>
      <c r="M31" s="3"/>
      <c r="N31" s="3"/>
      <c r="O31" s="3"/>
      <c r="P31" s="3"/>
      <c r="Q31" s="3"/>
      <c r="R31" s="3"/>
      <c r="S31" s="3"/>
      <c r="T31" s="3"/>
      <c r="U31" s="3"/>
      <c r="V31" s="3"/>
      <c r="W31" s="3"/>
      <c r="X31" s="3"/>
      <c r="Y31" s="3"/>
      <c r="Z31" s="3"/>
      <c r="AA31" s="3"/>
      <c r="AB31" s="3"/>
      <c r="AC31" s="3"/>
    </row>
    <row r="32" spans="1:29" ht="20.100000000000001" customHeight="1" x14ac:dyDescent="0.25">
      <c r="A32" s="8" t="s">
        <v>30</v>
      </c>
      <c r="B32" s="9">
        <v>48</v>
      </c>
      <c r="C32" s="9">
        <v>0</v>
      </c>
      <c r="D32" s="29">
        <f>SUM(B32:C32)</f>
        <v>48</v>
      </c>
      <c r="E32" s="48" t="s">
        <v>31</v>
      </c>
      <c r="F32" s="53"/>
      <c r="G32" s="49"/>
      <c r="M32" s="3"/>
      <c r="N32" s="3"/>
      <c r="O32" s="3"/>
      <c r="P32" s="3"/>
      <c r="Q32" s="3"/>
      <c r="R32" s="3"/>
      <c r="S32" s="3"/>
      <c r="T32" s="3"/>
      <c r="U32" s="3"/>
      <c r="V32" s="3"/>
      <c r="W32" s="3"/>
      <c r="X32" s="3"/>
      <c r="Y32" s="3"/>
      <c r="Z32" s="3"/>
      <c r="AA32" s="3"/>
      <c r="AB32" s="3"/>
      <c r="AC32" s="3"/>
    </row>
    <row r="33" spans="1:29" ht="20.100000000000001" customHeight="1" x14ac:dyDescent="0.25">
      <c r="A33" s="8" t="s">
        <v>13</v>
      </c>
      <c r="B33" s="9"/>
      <c r="C33" s="9"/>
      <c r="D33" s="29"/>
      <c r="E33" s="42"/>
      <c r="F33" s="54"/>
      <c r="G33" s="43"/>
      <c r="M33" s="3"/>
      <c r="N33" s="3"/>
      <c r="O33" s="3"/>
      <c r="P33" s="3"/>
      <c r="Q33" s="3"/>
      <c r="R33" s="3"/>
      <c r="S33" s="3"/>
      <c r="T33" s="3"/>
      <c r="U33" s="3"/>
      <c r="V33" s="3"/>
      <c r="W33" s="3"/>
      <c r="X33" s="3"/>
      <c r="Y33" s="3"/>
      <c r="Z33" s="3"/>
      <c r="AA33" s="3"/>
      <c r="AB33" s="3"/>
      <c r="AC33" s="3"/>
    </row>
    <row r="34" spans="1:29" ht="20.100000000000001" customHeight="1" x14ac:dyDescent="0.25">
      <c r="A34" s="8" t="s">
        <v>13</v>
      </c>
      <c r="B34" s="9"/>
      <c r="C34" s="9"/>
      <c r="D34" s="29"/>
      <c r="E34" s="42"/>
      <c r="F34" s="54"/>
      <c r="G34" s="43"/>
      <c r="M34" s="3"/>
      <c r="N34" s="3"/>
      <c r="O34" s="3"/>
      <c r="P34" s="3"/>
      <c r="Q34" s="3"/>
      <c r="R34" s="3"/>
      <c r="S34" s="3"/>
      <c r="T34" s="3"/>
      <c r="U34" s="3"/>
      <c r="V34" s="3"/>
      <c r="W34" s="3"/>
      <c r="X34" s="3"/>
      <c r="Y34" s="3"/>
      <c r="Z34" s="3"/>
      <c r="AA34" s="3"/>
      <c r="AB34" s="3"/>
      <c r="AC34" s="3"/>
    </row>
    <row r="35" spans="1:29" ht="20.100000000000001" customHeight="1" x14ac:dyDescent="0.25">
      <c r="A35" s="8" t="s">
        <v>13</v>
      </c>
      <c r="B35" s="9"/>
      <c r="C35" s="9"/>
      <c r="D35" s="29"/>
      <c r="E35" s="42"/>
      <c r="F35" s="54"/>
      <c r="G35" s="43"/>
      <c r="M35" s="3"/>
      <c r="N35" s="3"/>
      <c r="O35" s="3"/>
      <c r="P35" s="3"/>
      <c r="Q35" s="3"/>
      <c r="R35" s="3"/>
      <c r="S35" s="3"/>
      <c r="T35" s="3"/>
      <c r="U35" s="3"/>
      <c r="V35" s="3"/>
      <c r="W35" s="3"/>
      <c r="X35" s="3"/>
      <c r="Y35" s="3"/>
      <c r="Z35" s="3"/>
      <c r="AA35" s="3"/>
      <c r="AB35" s="3"/>
      <c r="AC35" s="3"/>
    </row>
    <row r="36" spans="1:29" ht="20.100000000000001" customHeight="1" x14ac:dyDescent="0.25">
      <c r="A36" s="7" t="s">
        <v>2</v>
      </c>
      <c r="B36" s="11">
        <f>SUM(B29:B35)</f>
        <v>553</v>
      </c>
      <c r="C36" s="29">
        <f>SUM(C29:C35)</f>
        <v>0</v>
      </c>
      <c r="D36" s="29">
        <f>SUM(D29:D35)</f>
        <v>553</v>
      </c>
      <c r="E36" s="2"/>
      <c r="F36" s="2"/>
      <c r="G36" s="2"/>
      <c r="M36" s="3"/>
      <c r="N36" s="3"/>
      <c r="O36" s="3"/>
      <c r="P36" s="3"/>
      <c r="Q36" s="3"/>
      <c r="R36" s="3"/>
      <c r="S36" s="3"/>
      <c r="T36" s="3"/>
      <c r="U36" s="3"/>
      <c r="V36" s="3"/>
      <c r="W36" s="3"/>
      <c r="X36" s="3"/>
      <c r="Y36" s="3"/>
      <c r="Z36" s="3"/>
      <c r="AA36" s="3"/>
      <c r="AB36" s="3"/>
      <c r="AC36" s="3"/>
    </row>
    <row r="37" spans="1:29" ht="20.100000000000001" customHeight="1" x14ac:dyDescent="0.25">
      <c r="A37" s="2"/>
      <c r="B37" s="2"/>
      <c r="C37" s="2"/>
      <c r="D37" s="2"/>
      <c r="E37" s="2"/>
      <c r="F37" s="2"/>
      <c r="G37" s="2"/>
      <c r="M37" s="3"/>
      <c r="N37" s="3"/>
      <c r="O37" s="3"/>
      <c r="P37" s="3"/>
      <c r="Q37" s="3"/>
      <c r="R37" s="3"/>
      <c r="S37" s="3"/>
      <c r="T37" s="3"/>
      <c r="U37" s="3"/>
      <c r="V37" s="3"/>
      <c r="W37" s="3"/>
      <c r="X37" s="3"/>
      <c r="Y37" s="3"/>
      <c r="Z37" s="3"/>
      <c r="AA37" s="3"/>
      <c r="AB37" s="3"/>
      <c r="AC37" s="3"/>
    </row>
    <row r="38" spans="1:29" ht="40.5" x14ac:dyDescent="0.25">
      <c r="A38" s="7" t="s">
        <v>14</v>
      </c>
      <c r="B38" s="12" t="s">
        <v>10</v>
      </c>
      <c r="C38" s="12" t="s">
        <v>69</v>
      </c>
      <c r="D38" s="12" t="s">
        <v>70</v>
      </c>
      <c r="E38" s="38" t="s">
        <v>11</v>
      </c>
      <c r="F38" s="52"/>
      <c r="G38" s="39"/>
      <c r="M38" s="3"/>
      <c r="N38" s="3"/>
      <c r="O38" s="3"/>
      <c r="P38" s="3"/>
      <c r="Q38" s="3"/>
      <c r="R38" s="3"/>
      <c r="S38" s="3"/>
      <c r="T38" s="3"/>
      <c r="U38" s="3"/>
      <c r="V38" s="3"/>
      <c r="W38" s="3"/>
      <c r="X38" s="3"/>
      <c r="Y38" s="3"/>
      <c r="Z38" s="3"/>
      <c r="AA38" s="3"/>
      <c r="AB38" s="3"/>
      <c r="AC38" s="3"/>
    </row>
    <row r="39" spans="1:29" ht="20.100000000000001" customHeight="1" x14ac:dyDescent="0.25">
      <c r="A39" s="8" t="s">
        <v>32</v>
      </c>
      <c r="B39" s="9">
        <v>1958</v>
      </c>
      <c r="C39" s="9">
        <v>0</v>
      </c>
      <c r="D39" s="29">
        <f>SUM(B39:C39)</f>
        <v>1958</v>
      </c>
      <c r="E39" s="44" t="s">
        <v>36</v>
      </c>
      <c r="F39" s="56"/>
      <c r="G39" s="45"/>
      <c r="M39" s="3"/>
      <c r="N39" s="3"/>
      <c r="O39" s="3"/>
      <c r="P39" s="3"/>
      <c r="Q39" s="3"/>
      <c r="R39" s="3"/>
      <c r="S39" s="3"/>
      <c r="T39" s="3"/>
      <c r="U39" s="3"/>
      <c r="V39" s="3"/>
      <c r="W39" s="3"/>
      <c r="X39" s="3"/>
      <c r="Y39" s="3"/>
      <c r="Z39" s="3"/>
      <c r="AA39" s="3"/>
      <c r="AB39" s="3"/>
      <c r="AC39" s="3"/>
    </row>
    <row r="40" spans="1:29" ht="20.100000000000001" customHeight="1" x14ac:dyDescent="0.25">
      <c r="A40" s="8" t="s">
        <v>33</v>
      </c>
      <c r="B40" s="9">
        <v>2385</v>
      </c>
      <c r="C40" s="9">
        <v>0</v>
      </c>
      <c r="D40" s="29">
        <f>SUM(B40:C40)</f>
        <v>2385</v>
      </c>
      <c r="E40" s="44" t="s">
        <v>37</v>
      </c>
      <c r="F40" s="56"/>
      <c r="G40" s="45"/>
      <c r="M40" s="3"/>
      <c r="N40" s="3"/>
      <c r="O40" s="3"/>
      <c r="P40" s="3"/>
      <c r="Q40" s="3"/>
      <c r="R40" s="3"/>
      <c r="S40" s="3"/>
      <c r="T40" s="3"/>
      <c r="U40" s="3"/>
      <c r="V40" s="3"/>
      <c r="W40" s="3"/>
      <c r="X40" s="3"/>
      <c r="Y40" s="3"/>
      <c r="Z40" s="3"/>
      <c r="AA40" s="3"/>
      <c r="AB40" s="3"/>
      <c r="AC40" s="3"/>
    </row>
    <row r="41" spans="1:29" ht="20.100000000000001" customHeight="1" x14ac:dyDescent="0.25">
      <c r="A41" s="8" t="s">
        <v>34</v>
      </c>
      <c r="B41" s="9">
        <v>200</v>
      </c>
      <c r="C41" s="9">
        <v>0</v>
      </c>
      <c r="D41" s="29">
        <f>SUM(B41:C41)</f>
        <v>200</v>
      </c>
      <c r="E41" s="44" t="s">
        <v>38</v>
      </c>
      <c r="F41" s="56"/>
      <c r="G41" s="45"/>
      <c r="M41" s="3"/>
      <c r="N41" s="3"/>
      <c r="O41" s="3"/>
      <c r="P41" s="3"/>
      <c r="Q41" s="3"/>
      <c r="R41" s="3"/>
      <c r="S41" s="3"/>
      <c r="T41" s="3"/>
      <c r="U41" s="3"/>
      <c r="V41" s="3"/>
      <c r="W41" s="3"/>
      <c r="X41" s="3"/>
      <c r="Y41" s="3"/>
      <c r="Z41" s="3"/>
      <c r="AA41" s="3"/>
      <c r="AB41" s="3"/>
      <c r="AC41" s="3"/>
    </row>
    <row r="42" spans="1:29" ht="20.100000000000001" customHeight="1" x14ac:dyDescent="0.25">
      <c r="A42" s="8" t="s">
        <v>13</v>
      </c>
      <c r="B42" s="9"/>
      <c r="C42" s="9"/>
      <c r="D42" s="29"/>
      <c r="E42" s="46"/>
      <c r="F42" s="57"/>
      <c r="G42" s="47"/>
      <c r="M42" s="3"/>
      <c r="N42" s="3"/>
      <c r="O42" s="3"/>
      <c r="P42" s="3"/>
      <c r="Q42" s="3"/>
      <c r="R42" s="3"/>
      <c r="S42" s="3"/>
      <c r="T42" s="3"/>
      <c r="U42" s="3"/>
      <c r="V42" s="3"/>
      <c r="W42" s="3"/>
      <c r="X42" s="3"/>
      <c r="Y42" s="3"/>
      <c r="Z42" s="3"/>
      <c r="AA42" s="3"/>
      <c r="AB42" s="3"/>
      <c r="AC42" s="3"/>
    </row>
    <row r="43" spans="1:29" ht="20.100000000000001" customHeight="1" x14ac:dyDescent="0.25">
      <c r="A43" s="8" t="s">
        <v>13</v>
      </c>
      <c r="B43" s="9"/>
      <c r="C43" s="9"/>
      <c r="D43" s="29"/>
      <c r="E43" s="46"/>
      <c r="F43" s="57"/>
      <c r="G43" s="47"/>
      <c r="M43" s="3"/>
      <c r="N43" s="3"/>
      <c r="O43" s="3"/>
      <c r="P43" s="3"/>
      <c r="Q43" s="3"/>
      <c r="R43" s="3"/>
      <c r="S43" s="3"/>
      <c r="T43" s="3"/>
      <c r="U43" s="3"/>
      <c r="V43" s="3"/>
      <c r="W43" s="3"/>
      <c r="X43" s="3"/>
      <c r="Y43" s="3"/>
      <c r="Z43" s="3"/>
      <c r="AA43" s="3"/>
      <c r="AB43" s="3"/>
      <c r="AC43" s="3"/>
    </row>
    <row r="44" spans="1:29" ht="20.100000000000001" customHeight="1" x14ac:dyDescent="0.25">
      <c r="A44" s="8" t="s">
        <v>13</v>
      </c>
      <c r="B44" s="9"/>
      <c r="C44" s="9"/>
      <c r="D44" s="29"/>
      <c r="E44" s="46"/>
      <c r="F44" s="57"/>
      <c r="G44" s="47"/>
      <c r="M44" s="3"/>
      <c r="N44" s="3"/>
      <c r="O44" s="3"/>
      <c r="P44" s="3"/>
      <c r="Q44" s="3"/>
      <c r="R44" s="3"/>
      <c r="S44" s="3"/>
      <c r="T44" s="3"/>
      <c r="U44" s="3"/>
      <c r="V44" s="3"/>
      <c r="W44" s="3"/>
      <c r="X44" s="3"/>
      <c r="Y44" s="3"/>
      <c r="Z44" s="3"/>
      <c r="AA44" s="3"/>
      <c r="AB44" s="3"/>
      <c r="AC44" s="3"/>
    </row>
    <row r="45" spans="1:29" ht="20.100000000000001" customHeight="1" x14ac:dyDescent="0.25">
      <c r="A45" s="8" t="s">
        <v>13</v>
      </c>
      <c r="B45" s="9"/>
      <c r="C45" s="9"/>
      <c r="D45" s="29"/>
      <c r="E45" s="42"/>
      <c r="F45" s="54"/>
      <c r="G45" s="43"/>
      <c r="M45" s="3"/>
      <c r="N45" s="3"/>
      <c r="O45" s="3"/>
      <c r="P45" s="3"/>
      <c r="Q45" s="3"/>
      <c r="R45" s="3"/>
      <c r="S45" s="3"/>
      <c r="T45" s="3"/>
      <c r="U45" s="3"/>
      <c r="V45" s="3"/>
      <c r="W45" s="3"/>
      <c r="X45" s="3"/>
      <c r="Y45" s="3"/>
      <c r="Z45" s="3"/>
      <c r="AA45" s="3"/>
      <c r="AB45" s="3"/>
      <c r="AC45" s="3"/>
    </row>
    <row r="46" spans="1:29" ht="20.100000000000001" customHeight="1" x14ac:dyDescent="0.25">
      <c r="A46" s="8" t="s">
        <v>13</v>
      </c>
      <c r="B46" s="9"/>
      <c r="C46" s="9"/>
      <c r="D46" s="29"/>
      <c r="E46" s="42"/>
      <c r="F46" s="54"/>
      <c r="G46" s="43"/>
      <c r="M46" s="3"/>
      <c r="N46" s="3"/>
      <c r="O46" s="3"/>
      <c r="P46" s="3"/>
      <c r="Q46" s="3"/>
      <c r="R46" s="3"/>
      <c r="S46" s="3"/>
      <c r="T46" s="3"/>
      <c r="U46" s="3"/>
      <c r="V46" s="3"/>
      <c r="W46" s="3"/>
      <c r="X46" s="3"/>
      <c r="Y46" s="3"/>
      <c r="Z46" s="3"/>
      <c r="AA46" s="3"/>
      <c r="AB46" s="3"/>
      <c r="AC46" s="3"/>
    </row>
    <row r="47" spans="1:29" ht="20.100000000000001" customHeight="1" x14ac:dyDescent="0.25">
      <c r="A47" s="8" t="s">
        <v>13</v>
      </c>
      <c r="B47" s="9"/>
      <c r="C47" s="9"/>
      <c r="D47" s="29"/>
      <c r="E47" s="42"/>
      <c r="F47" s="54"/>
      <c r="G47" s="43"/>
      <c r="M47" s="3"/>
      <c r="N47" s="3"/>
      <c r="O47" s="3"/>
      <c r="P47" s="3"/>
      <c r="Q47" s="3"/>
      <c r="R47" s="3"/>
      <c r="S47" s="3"/>
      <c r="T47" s="3"/>
      <c r="U47" s="3"/>
      <c r="V47" s="3"/>
      <c r="W47" s="3"/>
      <c r="X47" s="3"/>
      <c r="Y47" s="3"/>
      <c r="Z47" s="3"/>
      <c r="AA47" s="3"/>
      <c r="AB47" s="3"/>
      <c r="AC47" s="3"/>
    </row>
    <row r="48" spans="1:29" ht="20.100000000000001" customHeight="1" x14ac:dyDescent="0.25">
      <c r="A48" s="8" t="s">
        <v>13</v>
      </c>
      <c r="B48" s="9"/>
      <c r="C48" s="9"/>
      <c r="D48" s="29"/>
      <c r="E48" s="42"/>
      <c r="F48" s="54"/>
      <c r="G48" s="43"/>
      <c r="M48" s="3"/>
      <c r="N48" s="3"/>
      <c r="O48" s="3"/>
      <c r="P48" s="3"/>
      <c r="Q48" s="3"/>
      <c r="R48" s="3"/>
      <c r="S48" s="3"/>
      <c r="T48" s="3"/>
      <c r="U48" s="3"/>
      <c r="V48" s="3"/>
      <c r="W48" s="3"/>
      <c r="X48" s="3"/>
      <c r="Y48" s="3"/>
      <c r="Z48" s="3"/>
      <c r="AA48" s="3"/>
      <c r="AB48" s="3"/>
      <c r="AC48" s="3"/>
    </row>
    <row r="49" spans="1:29" ht="20.100000000000001" customHeight="1" x14ac:dyDescent="0.25">
      <c r="A49" s="7" t="s">
        <v>14</v>
      </c>
      <c r="B49" s="11">
        <f>SUM(B39:B48)</f>
        <v>4543</v>
      </c>
      <c r="C49" s="29">
        <f>SUM(C39:C48)</f>
        <v>0</v>
      </c>
      <c r="D49" s="29">
        <f>SUM(D39:D48)</f>
        <v>4543</v>
      </c>
      <c r="E49" s="2"/>
      <c r="F49" s="2"/>
      <c r="G49" s="2"/>
      <c r="M49" s="3"/>
      <c r="N49" s="3"/>
      <c r="O49" s="3"/>
      <c r="P49" s="3"/>
      <c r="Q49" s="3"/>
      <c r="R49" s="3"/>
      <c r="S49" s="3"/>
      <c r="T49" s="3"/>
      <c r="U49" s="3"/>
      <c r="V49" s="3"/>
      <c r="W49" s="3"/>
      <c r="X49" s="3"/>
      <c r="Y49" s="3"/>
      <c r="Z49" s="3"/>
      <c r="AA49" s="3"/>
      <c r="AB49" s="3"/>
      <c r="AC49" s="3"/>
    </row>
    <row r="50" spans="1:29" ht="20.100000000000001" customHeight="1" x14ac:dyDescent="0.25">
      <c r="A50" s="2"/>
      <c r="B50" s="2"/>
      <c r="C50" s="2"/>
      <c r="D50" s="2"/>
      <c r="E50" s="2"/>
      <c r="F50" s="2"/>
      <c r="G50" s="2"/>
      <c r="M50" s="3"/>
      <c r="N50" s="3"/>
      <c r="O50" s="3"/>
      <c r="P50" s="3"/>
      <c r="Q50" s="3"/>
      <c r="R50" s="3"/>
      <c r="S50" s="3"/>
      <c r="T50" s="3"/>
      <c r="U50" s="3"/>
      <c r="V50" s="3"/>
      <c r="W50" s="3"/>
      <c r="X50" s="3"/>
      <c r="Y50" s="3"/>
      <c r="Z50" s="3"/>
      <c r="AA50" s="3"/>
      <c r="AB50" s="3"/>
      <c r="AC50" s="3"/>
    </row>
    <row r="51" spans="1:29" ht="40.5" x14ac:dyDescent="0.25">
      <c r="A51" s="7" t="s">
        <v>15</v>
      </c>
      <c r="B51" s="12" t="s">
        <v>10</v>
      </c>
      <c r="C51" s="12" t="s">
        <v>69</v>
      </c>
      <c r="D51" s="12" t="s">
        <v>70</v>
      </c>
      <c r="E51" s="38" t="s">
        <v>11</v>
      </c>
      <c r="F51" s="52"/>
      <c r="G51" s="39"/>
      <c r="M51" s="3"/>
      <c r="N51" s="3"/>
      <c r="O51" s="3"/>
      <c r="P51" s="3"/>
      <c r="Q51" s="3"/>
      <c r="R51" s="3"/>
      <c r="S51" s="3"/>
      <c r="T51" s="3"/>
      <c r="U51" s="3"/>
      <c r="V51" s="3"/>
      <c r="W51" s="3"/>
      <c r="X51" s="3"/>
      <c r="Y51" s="3"/>
      <c r="Z51" s="3"/>
      <c r="AA51" s="3"/>
      <c r="AB51" s="3"/>
      <c r="AC51" s="3"/>
    </row>
    <row r="52" spans="1:29" ht="20.100000000000001" customHeight="1" x14ac:dyDescent="0.25">
      <c r="A52" s="8" t="s">
        <v>13</v>
      </c>
      <c r="B52" s="9"/>
      <c r="C52" s="9"/>
      <c r="D52" s="29">
        <f>SUM(B52:C52)</f>
        <v>0</v>
      </c>
      <c r="E52" s="46"/>
      <c r="F52" s="57"/>
      <c r="G52" s="47"/>
      <c r="M52" s="3"/>
      <c r="N52" s="3"/>
      <c r="O52" s="3"/>
      <c r="P52" s="3"/>
      <c r="Q52" s="3"/>
      <c r="R52" s="3"/>
      <c r="S52" s="3"/>
      <c r="T52" s="3"/>
      <c r="U52" s="3"/>
      <c r="V52" s="3"/>
      <c r="W52" s="3"/>
      <c r="X52" s="3"/>
      <c r="Y52" s="3"/>
      <c r="Z52" s="3"/>
      <c r="AA52" s="3"/>
      <c r="AB52" s="3"/>
      <c r="AC52" s="3"/>
    </row>
    <row r="53" spans="1:29" ht="20.100000000000001" customHeight="1" x14ac:dyDescent="0.25">
      <c r="A53" s="8" t="s">
        <v>13</v>
      </c>
      <c r="B53" s="9"/>
      <c r="C53" s="9"/>
      <c r="D53" s="29">
        <f>SUM(B53:C53)</f>
        <v>0</v>
      </c>
      <c r="E53" s="42"/>
      <c r="F53" s="54"/>
      <c r="G53" s="43"/>
      <c r="M53" s="3"/>
      <c r="N53" s="3"/>
      <c r="O53" s="3"/>
      <c r="P53" s="3"/>
      <c r="Q53" s="3"/>
      <c r="R53" s="3"/>
      <c r="S53" s="3"/>
      <c r="T53" s="3"/>
      <c r="U53" s="3"/>
      <c r="V53" s="3"/>
      <c r="W53" s="3"/>
      <c r="X53" s="3"/>
      <c r="Y53" s="3"/>
      <c r="Z53" s="3"/>
      <c r="AA53" s="3"/>
      <c r="AB53" s="3"/>
      <c r="AC53" s="3"/>
    </row>
    <row r="54" spans="1:29" ht="20.100000000000001" customHeight="1" x14ac:dyDescent="0.25">
      <c r="A54" s="8" t="s">
        <v>13</v>
      </c>
      <c r="B54" s="9"/>
      <c r="C54" s="9"/>
      <c r="D54" s="29">
        <f>SUM(B54:C54)</f>
        <v>0</v>
      </c>
      <c r="E54" s="42"/>
      <c r="F54" s="54"/>
      <c r="G54" s="43"/>
      <c r="M54" s="3"/>
      <c r="N54" s="3"/>
      <c r="O54" s="3"/>
      <c r="P54" s="3"/>
      <c r="Q54" s="3"/>
      <c r="R54" s="3"/>
      <c r="S54" s="3"/>
      <c r="T54" s="3"/>
      <c r="U54" s="3"/>
      <c r="V54" s="3"/>
      <c r="W54" s="3"/>
      <c r="X54" s="3"/>
      <c r="Y54" s="3"/>
      <c r="Z54" s="3"/>
      <c r="AA54" s="3"/>
      <c r="AB54" s="3"/>
      <c r="AC54" s="3"/>
    </row>
    <row r="55" spans="1:29" ht="20.100000000000001" customHeight="1" x14ac:dyDescent="0.25">
      <c r="A55" s="8" t="s">
        <v>13</v>
      </c>
      <c r="B55" s="9"/>
      <c r="C55" s="9"/>
      <c r="D55" s="29">
        <f>SUM(B55:C55)</f>
        <v>0</v>
      </c>
      <c r="E55" s="42"/>
      <c r="F55" s="54"/>
      <c r="G55" s="43"/>
      <c r="M55" s="3"/>
      <c r="N55" s="3"/>
      <c r="O55" s="3"/>
      <c r="P55" s="3"/>
      <c r="Q55" s="3"/>
      <c r="R55" s="3"/>
      <c r="S55" s="3"/>
      <c r="T55" s="3"/>
      <c r="U55" s="3"/>
      <c r="V55" s="3"/>
      <c r="W55" s="3"/>
      <c r="X55" s="3"/>
      <c r="Y55" s="3"/>
      <c r="Z55" s="3"/>
      <c r="AA55" s="3"/>
      <c r="AB55" s="3"/>
      <c r="AC55" s="3"/>
    </row>
    <row r="56" spans="1:29" ht="20.100000000000001" customHeight="1" x14ac:dyDescent="0.25">
      <c r="A56" s="8" t="s">
        <v>13</v>
      </c>
      <c r="B56" s="9"/>
      <c r="C56" s="9"/>
      <c r="D56" s="29">
        <f>SUM(B56:C56)</f>
        <v>0</v>
      </c>
      <c r="E56" s="42"/>
      <c r="F56" s="54"/>
      <c r="G56" s="43"/>
      <c r="M56" s="3"/>
      <c r="N56" s="3"/>
      <c r="O56" s="3"/>
      <c r="P56" s="3"/>
      <c r="Q56" s="3"/>
      <c r="R56" s="3"/>
      <c r="S56" s="3"/>
      <c r="T56" s="3"/>
      <c r="U56" s="3"/>
      <c r="V56" s="3"/>
      <c r="W56" s="3"/>
      <c r="X56" s="3"/>
      <c r="Y56" s="3"/>
      <c r="Z56" s="3"/>
      <c r="AA56" s="3"/>
      <c r="AB56" s="3"/>
      <c r="AC56" s="3"/>
    </row>
    <row r="57" spans="1:29" ht="20.100000000000001" customHeight="1" x14ac:dyDescent="0.25">
      <c r="A57" s="10" t="s">
        <v>17</v>
      </c>
      <c r="B57" s="11">
        <f>SUM(B52:B56)</f>
        <v>0</v>
      </c>
      <c r="C57" s="29">
        <f>SUM(C52:C56)</f>
        <v>0</v>
      </c>
      <c r="D57" s="29">
        <f>SUM(D52:D56)</f>
        <v>0</v>
      </c>
      <c r="E57" s="2"/>
      <c r="F57" s="2"/>
      <c r="G57" s="2"/>
      <c r="M57" s="3"/>
      <c r="N57" s="3"/>
      <c r="O57" s="3"/>
      <c r="P57" s="3"/>
      <c r="Q57" s="3"/>
      <c r="R57" s="3"/>
      <c r="S57" s="3"/>
      <c r="T57" s="3"/>
      <c r="U57" s="3"/>
      <c r="V57" s="3"/>
      <c r="W57" s="3"/>
      <c r="X57" s="3"/>
      <c r="Y57" s="3"/>
      <c r="Z57" s="3"/>
      <c r="AA57" s="3"/>
      <c r="AB57" s="3"/>
      <c r="AC57" s="3"/>
    </row>
    <row r="58" spans="1:29" ht="20.100000000000001" customHeight="1" x14ac:dyDescent="0.25">
      <c r="A58" s="2"/>
      <c r="B58" s="2"/>
      <c r="C58" s="2"/>
      <c r="D58" s="2"/>
      <c r="E58" s="2"/>
      <c r="F58" s="2"/>
      <c r="G58" s="2"/>
      <c r="M58" s="3"/>
      <c r="N58" s="3"/>
      <c r="O58" s="3"/>
      <c r="P58" s="3"/>
      <c r="Q58" s="3"/>
      <c r="R58" s="3"/>
      <c r="S58" s="3"/>
      <c r="T58" s="3"/>
      <c r="U58" s="3"/>
      <c r="V58" s="3"/>
      <c r="W58" s="3"/>
      <c r="X58" s="3"/>
      <c r="Y58" s="3"/>
      <c r="Z58" s="3"/>
      <c r="AA58" s="3"/>
      <c r="AB58" s="3"/>
      <c r="AC58" s="3"/>
    </row>
    <row r="59" spans="1:29" ht="40.5" x14ac:dyDescent="0.25">
      <c r="A59" s="7" t="s">
        <v>3</v>
      </c>
      <c r="B59" s="12" t="s">
        <v>10</v>
      </c>
      <c r="C59" s="12" t="s">
        <v>69</v>
      </c>
      <c r="D59" s="12" t="s">
        <v>70</v>
      </c>
      <c r="E59" s="38" t="s">
        <v>11</v>
      </c>
      <c r="F59" s="52"/>
      <c r="G59" s="39"/>
      <c r="M59" s="3"/>
      <c r="N59" s="3"/>
      <c r="O59" s="3"/>
      <c r="P59" s="3"/>
      <c r="Q59" s="3"/>
      <c r="R59" s="3"/>
      <c r="S59" s="3"/>
      <c r="T59" s="3"/>
      <c r="U59" s="3"/>
      <c r="V59" s="3"/>
      <c r="W59" s="3"/>
      <c r="X59" s="3"/>
      <c r="Y59" s="3"/>
      <c r="Z59" s="3"/>
      <c r="AA59" s="3"/>
      <c r="AB59" s="3"/>
      <c r="AC59" s="3"/>
    </row>
    <row r="60" spans="1:29" ht="20.100000000000001" customHeight="1" x14ac:dyDescent="0.25">
      <c r="A60" s="8" t="s">
        <v>35</v>
      </c>
      <c r="B60" s="9">
        <v>6250</v>
      </c>
      <c r="C60" s="9">
        <v>0</v>
      </c>
      <c r="D60" s="29">
        <f t="shared" ref="D60:D66" si="0">SUM(B60:C60)</f>
        <v>6250</v>
      </c>
      <c r="E60" s="44" t="s">
        <v>68</v>
      </c>
      <c r="F60" s="56"/>
      <c r="G60" s="45"/>
      <c r="M60" s="3"/>
      <c r="N60" s="3"/>
      <c r="O60" s="3"/>
      <c r="P60" s="3"/>
      <c r="Q60" s="3"/>
      <c r="R60" s="3"/>
      <c r="S60" s="3"/>
      <c r="T60" s="3"/>
      <c r="U60" s="3"/>
      <c r="V60" s="3"/>
      <c r="W60" s="3"/>
      <c r="X60" s="3"/>
      <c r="Y60" s="3"/>
      <c r="Z60" s="3"/>
      <c r="AA60" s="3"/>
      <c r="AB60" s="3"/>
      <c r="AC60" s="3"/>
    </row>
    <row r="61" spans="1:29" ht="20.100000000000001" customHeight="1" x14ac:dyDescent="0.25">
      <c r="A61" s="17" t="s">
        <v>39</v>
      </c>
      <c r="B61" s="9">
        <v>3900</v>
      </c>
      <c r="C61" s="9">
        <v>3900</v>
      </c>
      <c r="D61" s="29">
        <f t="shared" si="0"/>
        <v>7800</v>
      </c>
      <c r="E61" s="44" t="s">
        <v>72</v>
      </c>
      <c r="F61" s="56"/>
      <c r="G61" s="45"/>
      <c r="M61" s="3"/>
      <c r="N61" s="3"/>
      <c r="O61" s="3"/>
      <c r="P61" s="3"/>
      <c r="Q61" s="3"/>
      <c r="R61" s="3"/>
      <c r="S61" s="3"/>
      <c r="T61" s="3"/>
      <c r="U61" s="3"/>
      <c r="V61" s="3"/>
      <c r="W61" s="3"/>
      <c r="X61" s="3"/>
      <c r="Y61" s="3"/>
      <c r="Z61" s="3"/>
      <c r="AA61" s="3"/>
      <c r="AB61" s="3"/>
      <c r="AC61" s="3"/>
    </row>
    <row r="62" spans="1:29" ht="20.100000000000001" customHeight="1" x14ac:dyDescent="0.25">
      <c r="A62" s="8" t="s">
        <v>40</v>
      </c>
      <c r="B62" s="9">
        <v>1200</v>
      </c>
      <c r="C62" s="9">
        <v>0</v>
      </c>
      <c r="D62" s="29">
        <f t="shared" si="0"/>
        <v>1200</v>
      </c>
      <c r="E62" s="44" t="s">
        <v>73</v>
      </c>
      <c r="F62" s="56"/>
      <c r="G62" s="45"/>
      <c r="M62" s="3"/>
      <c r="N62" s="3"/>
      <c r="O62" s="3"/>
      <c r="P62" s="3"/>
      <c r="Q62" s="3"/>
      <c r="R62" s="3"/>
      <c r="S62" s="3"/>
      <c r="T62" s="3"/>
      <c r="U62" s="3"/>
      <c r="V62" s="3"/>
      <c r="W62" s="3"/>
      <c r="X62" s="3"/>
      <c r="Y62" s="3"/>
      <c r="Z62" s="3"/>
      <c r="AA62" s="3"/>
      <c r="AB62" s="3"/>
      <c r="AC62" s="3"/>
    </row>
    <row r="63" spans="1:29" ht="20.100000000000001" customHeight="1" x14ac:dyDescent="0.25">
      <c r="A63" s="8" t="s">
        <v>41</v>
      </c>
      <c r="B63" s="9">
        <v>4000</v>
      </c>
      <c r="C63" s="9">
        <v>3500</v>
      </c>
      <c r="D63" s="29">
        <f t="shared" si="0"/>
        <v>7500</v>
      </c>
      <c r="E63" s="44" t="s">
        <v>74</v>
      </c>
      <c r="F63" s="56"/>
      <c r="G63" s="45"/>
      <c r="M63" s="3"/>
      <c r="N63" s="3"/>
      <c r="O63" s="3"/>
      <c r="P63" s="3"/>
      <c r="Q63" s="3"/>
      <c r="R63" s="3"/>
      <c r="S63" s="3"/>
      <c r="T63" s="3"/>
      <c r="U63" s="3"/>
      <c r="V63" s="3"/>
      <c r="W63" s="3"/>
      <c r="X63" s="3"/>
      <c r="Y63" s="3"/>
      <c r="Z63" s="3"/>
      <c r="AA63" s="3"/>
      <c r="AB63" s="3"/>
      <c r="AC63" s="3"/>
    </row>
    <row r="64" spans="1:29" ht="20.100000000000001" customHeight="1" x14ac:dyDescent="0.25">
      <c r="A64" s="8" t="s">
        <v>42</v>
      </c>
      <c r="B64" s="9">
        <v>2500</v>
      </c>
      <c r="C64" s="9">
        <v>0</v>
      </c>
      <c r="D64" s="29">
        <f t="shared" si="0"/>
        <v>2500</v>
      </c>
      <c r="E64" s="44" t="s">
        <v>75</v>
      </c>
      <c r="F64" s="56"/>
      <c r="G64" s="45"/>
      <c r="M64" s="3"/>
      <c r="N64" s="3"/>
      <c r="O64" s="3"/>
      <c r="P64" s="3"/>
      <c r="Q64" s="3"/>
      <c r="R64" s="3"/>
      <c r="S64" s="3"/>
      <c r="T64" s="3"/>
      <c r="U64" s="3"/>
      <c r="V64" s="3"/>
      <c r="W64" s="3"/>
      <c r="X64" s="3"/>
      <c r="Y64" s="3"/>
      <c r="Z64" s="3"/>
      <c r="AA64" s="3"/>
      <c r="AB64" s="3"/>
      <c r="AC64" s="3"/>
    </row>
    <row r="65" spans="1:29" ht="20.100000000000001" customHeight="1" x14ac:dyDescent="0.25">
      <c r="A65" s="17" t="s">
        <v>43</v>
      </c>
      <c r="B65" s="9">
        <v>7400</v>
      </c>
      <c r="C65" s="9">
        <v>7000</v>
      </c>
      <c r="D65" s="29">
        <f t="shared" si="0"/>
        <v>14400</v>
      </c>
      <c r="E65" s="44" t="s">
        <v>76</v>
      </c>
      <c r="F65" s="56"/>
      <c r="G65" s="45"/>
      <c r="M65" s="3"/>
      <c r="N65" s="3"/>
      <c r="O65" s="3"/>
      <c r="P65" s="3"/>
      <c r="Q65" s="3"/>
      <c r="R65" s="3"/>
      <c r="S65" s="3"/>
      <c r="T65" s="3"/>
      <c r="U65" s="3"/>
      <c r="V65" s="3"/>
      <c r="W65" s="3"/>
      <c r="X65" s="3"/>
      <c r="Y65" s="3"/>
      <c r="Z65" s="3"/>
      <c r="AA65" s="3"/>
      <c r="AB65" s="3"/>
      <c r="AC65" s="3"/>
    </row>
    <row r="66" spans="1:29" ht="20.100000000000001" customHeight="1" x14ac:dyDescent="0.25">
      <c r="A66" s="8" t="s">
        <v>44</v>
      </c>
      <c r="B66" s="9">
        <v>1000</v>
      </c>
      <c r="C66" s="9">
        <v>0</v>
      </c>
      <c r="D66" s="29">
        <f t="shared" si="0"/>
        <v>1000</v>
      </c>
      <c r="E66" s="48" t="s">
        <v>77</v>
      </c>
      <c r="F66" s="53"/>
      <c r="G66" s="49"/>
      <c r="M66" s="3"/>
      <c r="N66" s="3"/>
      <c r="O66" s="3"/>
      <c r="P66" s="3"/>
      <c r="Q66" s="3"/>
      <c r="R66" s="3"/>
      <c r="S66" s="3"/>
      <c r="T66" s="3"/>
      <c r="U66" s="3"/>
      <c r="V66" s="3"/>
      <c r="W66" s="3"/>
      <c r="X66" s="3"/>
      <c r="Y66" s="3"/>
      <c r="Z66" s="3"/>
      <c r="AA66" s="3"/>
      <c r="AB66" s="3"/>
      <c r="AC66" s="3"/>
    </row>
    <row r="67" spans="1:29" ht="20.100000000000001" customHeight="1" x14ac:dyDescent="0.25">
      <c r="A67" s="8" t="s">
        <v>16</v>
      </c>
      <c r="B67" s="9"/>
      <c r="C67" s="9"/>
      <c r="D67" s="29"/>
      <c r="E67" s="42"/>
      <c r="F67" s="54"/>
      <c r="G67" s="43"/>
      <c r="M67" s="3"/>
      <c r="N67" s="3"/>
      <c r="O67" s="3"/>
      <c r="P67" s="3"/>
      <c r="Q67" s="3"/>
      <c r="R67" s="3"/>
      <c r="S67" s="3"/>
      <c r="T67" s="3"/>
      <c r="U67" s="3"/>
      <c r="V67" s="3"/>
      <c r="W67" s="3"/>
      <c r="X67" s="3"/>
      <c r="Y67" s="3"/>
      <c r="Z67" s="3"/>
      <c r="AA67" s="3"/>
      <c r="AB67" s="3"/>
      <c r="AC67" s="3"/>
    </row>
    <row r="68" spans="1:29" ht="20.100000000000001" customHeight="1" x14ac:dyDescent="0.25">
      <c r="A68" s="8" t="s">
        <v>16</v>
      </c>
      <c r="B68" s="9"/>
      <c r="C68" s="9"/>
      <c r="D68" s="29"/>
      <c r="E68" s="42"/>
      <c r="F68" s="54"/>
      <c r="G68" s="43"/>
      <c r="M68" s="3"/>
      <c r="N68" s="3"/>
      <c r="O68" s="3"/>
      <c r="P68" s="3"/>
      <c r="Q68" s="3"/>
      <c r="R68" s="3"/>
      <c r="S68" s="3"/>
      <c r="T68" s="3"/>
      <c r="U68" s="3"/>
      <c r="V68" s="3"/>
      <c r="W68" s="3"/>
      <c r="X68" s="3"/>
      <c r="Y68" s="3"/>
      <c r="Z68" s="3"/>
      <c r="AA68" s="3"/>
      <c r="AB68" s="3"/>
      <c r="AC68" s="3"/>
    </row>
    <row r="69" spans="1:29" ht="20.100000000000001" customHeight="1" x14ac:dyDescent="0.25">
      <c r="A69" s="8" t="s">
        <v>16</v>
      </c>
      <c r="B69" s="9"/>
      <c r="C69" s="9"/>
      <c r="D69" s="29"/>
      <c r="E69" s="42"/>
      <c r="F69" s="54"/>
      <c r="G69" s="43"/>
      <c r="M69" s="3"/>
      <c r="N69" s="3"/>
      <c r="O69" s="3"/>
      <c r="P69" s="3"/>
      <c r="Q69" s="3"/>
      <c r="R69" s="3"/>
      <c r="S69" s="3"/>
      <c r="T69" s="3"/>
      <c r="U69" s="3"/>
      <c r="V69" s="3"/>
      <c r="W69" s="3"/>
      <c r="X69" s="3"/>
      <c r="Y69" s="3"/>
      <c r="Z69" s="3"/>
      <c r="AA69" s="3"/>
      <c r="AB69" s="3"/>
      <c r="AC69" s="3"/>
    </row>
    <row r="70" spans="1:29" ht="20.100000000000001" customHeight="1" x14ac:dyDescent="0.25">
      <c r="A70" s="7" t="s">
        <v>3</v>
      </c>
      <c r="B70" s="11">
        <f>SUM(B60:B69)</f>
        <v>26250</v>
      </c>
      <c r="C70" s="29">
        <f>SUM(C60:C69)</f>
        <v>14400</v>
      </c>
      <c r="D70" s="29">
        <f>SUM(D60:D69)</f>
        <v>40650</v>
      </c>
      <c r="E70" s="2"/>
      <c r="F70" s="2"/>
      <c r="G70" s="2"/>
      <c r="M70" s="3"/>
      <c r="N70" s="3"/>
      <c r="O70" s="3"/>
      <c r="P70" s="3"/>
      <c r="Q70" s="3"/>
      <c r="R70" s="3"/>
      <c r="S70" s="3"/>
      <c r="T70" s="3"/>
      <c r="U70" s="3"/>
      <c r="V70" s="3"/>
      <c r="W70" s="3"/>
      <c r="X70" s="3"/>
      <c r="Y70" s="3"/>
      <c r="Z70" s="3"/>
      <c r="AA70" s="3"/>
      <c r="AB70" s="3"/>
      <c r="AC70" s="3"/>
    </row>
    <row r="71" spans="1:29" ht="20.100000000000001" customHeight="1" x14ac:dyDescent="0.25">
      <c r="A71" s="2"/>
      <c r="B71" s="2"/>
      <c r="C71" s="2"/>
      <c r="D71" s="2"/>
      <c r="E71" s="2"/>
      <c r="F71" s="2"/>
      <c r="G71" s="2"/>
      <c r="M71" s="3"/>
      <c r="N71" s="3"/>
      <c r="O71" s="3"/>
      <c r="P71" s="3"/>
      <c r="Q71" s="3"/>
      <c r="R71" s="3"/>
      <c r="S71" s="3"/>
      <c r="T71" s="3"/>
      <c r="U71" s="3"/>
      <c r="V71" s="3"/>
      <c r="W71" s="3"/>
      <c r="X71" s="3"/>
      <c r="Y71" s="3"/>
      <c r="Z71" s="3"/>
      <c r="AA71" s="3"/>
      <c r="AB71" s="3"/>
      <c r="AC71" s="3"/>
    </row>
    <row r="72" spans="1:29" ht="40.5" x14ac:dyDescent="0.25">
      <c r="A72" s="2"/>
      <c r="B72" s="12" t="s">
        <v>10</v>
      </c>
      <c r="C72" s="12" t="s">
        <v>69</v>
      </c>
      <c r="D72" s="12" t="s">
        <v>71</v>
      </c>
      <c r="E72" s="2"/>
      <c r="F72" s="2"/>
      <c r="G72" s="2"/>
      <c r="M72" s="3"/>
      <c r="N72" s="3"/>
      <c r="O72" s="3"/>
      <c r="P72" s="3"/>
      <c r="Q72" s="3"/>
      <c r="R72" s="3"/>
      <c r="S72" s="3"/>
      <c r="T72" s="3"/>
      <c r="U72" s="3"/>
      <c r="V72" s="3"/>
      <c r="W72" s="3"/>
      <c r="X72" s="3"/>
      <c r="Y72" s="3"/>
      <c r="Z72" s="3"/>
      <c r="AA72" s="3"/>
      <c r="AB72" s="3"/>
      <c r="AC72" s="3"/>
    </row>
    <row r="73" spans="1:29" ht="20.100000000000001" customHeight="1" x14ac:dyDescent="0.25">
      <c r="A73" s="7" t="s">
        <v>18</v>
      </c>
      <c r="B73" s="11">
        <f>B70+B57+B49+B36+B26+B18</f>
        <v>90474</v>
      </c>
      <c r="C73" s="29">
        <f>C70+C57+C49+C36+C26+C18</f>
        <v>22800</v>
      </c>
      <c r="D73" s="29">
        <f>D70+D57+D49+D36+D26+D18</f>
        <v>113274</v>
      </c>
      <c r="E73" s="2"/>
      <c r="F73" s="2"/>
      <c r="G73" s="2"/>
      <c r="M73" s="3"/>
      <c r="N73" s="3"/>
      <c r="O73" s="3"/>
      <c r="P73" s="3"/>
      <c r="Q73" s="3"/>
      <c r="R73" s="3"/>
      <c r="S73" s="3"/>
      <c r="T73" s="3"/>
      <c r="U73" s="3"/>
      <c r="V73" s="3"/>
      <c r="W73" s="3"/>
      <c r="X73" s="3"/>
      <c r="Y73" s="3"/>
      <c r="Z73" s="3"/>
      <c r="AA73" s="3"/>
      <c r="AB73" s="3"/>
      <c r="AC73" s="3"/>
    </row>
    <row r="74" spans="1:29" ht="20.100000000000001" customHeight="1" x14ac:dyDescent="0.25">
      <c r="A74" s="2"/>
      <c r="B74" s="2"/>
      <c r="C74" s="2"/>
      <c r="D74" s="2"/>
      <c r="E74" s="2"/>
      <c r="F74" s="2"/>
      <c r="G74" s="2"/>
      <c r="M74" s="3"/>
      <c r="N74" s="3"/>
      <c r="O74" s="3"/>
      <c r="P74" s="3"/>
      <c r="Q74" s="3"/>
      <c r="R74" s="3"/>
      <c r="S74" s="3"/>
      <c r="T74" s="3"/>
      <c r="U74" s="3"/>
      <c r="V74" s="3"/>
      <c r="W74" s="3"/>
      <c r="X74" s="3"/>
      <c r="Y74" s="3"/>
      <c r="Z74" s="3"/>
      <c r="AA74" s="3"/>
      <c r="AB74" s="3"/>
      <c r="AC74" s="3"/>
    </row>
    <row r="75" spans="1:29" ht="20.100000000000001" customHeight="1" x14ac:dyDescent="0.25">
      <c r="A75" s="7" t="s">
        <v>4</v>
      </c>
      <c r="B75" s="11">
        <f>B73*0.1</f>
        <v>9047.4</v>
      </c>
      <c r="C75" s="2"/>
      <c r="D75" s="2"/>
      <c r="E75" s="2"/>
      <c r="F75" s="2"/>
      <c r="G75" s="2"/>
      <c r="M75" s="3"/>
      <c r="N75" s="3"/>
      <c r="O75" s="3"/>
      <c r="P75" s="3"/>
      <c r="Q75" s="3"/>
      <c r="R75" s="3"/>
      <c r="S75" s="3"/>
      <c r="T75" s="3"/>
      <c r="U75" s="3"/>
      <c r="V75" s="3"/>
      <c r="W75" s="3"/>
      <c r="X75" s="3"/>
      <c r="Y75" s="3"/>
      <c r="Z75" s="3"/>
      <c r="AA75" s="3"/>
      <c r="AB75" s="3"/>
      <c r="AC75" s="3"/>
    </row>
    <row r="76" spans="1:29" ht="20.100000000000001" customHeight="1" x14ac:dyDescent="0.25">
      <c r="A76" s="2"/>
      <c r="B76" s="28" t="s">
        <v>83</v>
      </c>
      <c r="C76" s="2"/>
      <c r="D76" s="2"/>
      <c r="E76" s="2"/>
      <c r="F76" s="2"/>
      <c r="G76" s="2"/>
      <c r="M76" s="3"/>
      <c r="N76" s="3"/>
      <c r="O76" s="3"/>
      <c r="P76" s="3"/>
      <c r="Q76" s="3"/>
      <c r="R76" s="3"/>
      <c r="S76" s="3"/>
      <c r="T76" s="3"/>
      <c r="U76" s="3"/>
      <c r="V76" s="3"/>
      <c r="W76" s="3"/>
      <c r="X76" s="3"/>
      <c r="Y76" s="3"/>
      <c r="Z76" s="3"/>
      <c r="AA76" s="3"/>
      <c r="AB76" s="3"/>
      <c r="AC76" s="3"/>
    </row>
    <row r="77" spans="1:29" ht="20.100000000000001" customHeight="1" x14ac:dyDescent="0.25">
      <c r="A77" s="5" t="s">
        <v>5</v>
      </c>
      <c r="B77" s="11">
        <f>B75+B73</f>
        <v>99521.4</v>
      </c>
      <c r="C77" s="29">
        <f>C73</f>
        <v>22800</v>
      </c>
      <c r="D77" s="29">
        <f>SUM(B77:C77)</f>
        <v>122321.4</v>
      </c>
      <c r="E77" s="2"/>
      <c r="F77" s="2"/>
      <c r="G77" s="2"/>
      <c r="M77" s="3"/>
      <c r="N77" s="3"/>
      <c r="O77" s="3"/>
      <c r="P77" s="3"/>
      <c r="Q77" s="3"/>
      <c r="R77" s="3"/>
      <c r="S77" s="3"/>
      <c r="T77" s="3"/>
      <c r="U77" s="3"/>
      <c r="V77" s="3"/>
      <c r="W77" s="3"/>
      <c r="X77" s="3"/>
      <c r="Y77" s="3"/>
      <c r="Z77" s="3"/>
      <c r="AA77" s="3"/>
      <c r="AB77" s="3"/>
      <c r="AC77" s="3"/>
    </row>
    <row r="78" spans="1:29" s="2" customFormat="1" x14ac:dyDescent="0.25">
      <c r="M78" s="3"/>
      <c r="N78" s="3"/>
      <c r="O78" s="3"/>
      <c r="P78" s="3"/>
      <c r="Q78" s="3"/>
      <c r="R78" s="3"/>
      <c r="S78" s="3"/>
      <c r="T78" s="3"/>
      <c r="U78" s="3"/>
      <c r="V78" s="3"/>
      <c r="W78" s="3"/>
      <c r="X78" s="3"/>
      <c r="Y78" s="3"/>
      <c r="Z78" s="3"/>
      <c r="AA78" s="3"/>
      <c r="AB78" s="3"/>
      <c r="AC78" s="3"/>
    </row>
    <row r="79" spans="1:29" s="2" customFormat="1" x14ac:dyDescent="0.25">
      <c r="M79" s="3"/>
      <c r="N79" s="3"/>
      <c r="O79" s="3"/>
      <c r="P79" s="3"/>
      <c r="Q79" s="3"/>
      <c r="R79" s="3"/>
      <c r="S79" s="3"/>
      <c r="T79" s="3"/>
      <c r="U79" s="3"/>
      <c r="V79" s="3"/>
      <c r="W79" s="3"/>
      <c r="X79" s="3"/>
      <c r="Y79" s="3"/>
      <c r="Z79" s="3"/>
      <c r="AA79" s="3"/>
      <c r="AB79" s="3"/>
      <c r="AC79" s="3"/>
    </row>
    <row r="80" spans="1:29" s="2" customFormat="1" x14ac:dyDescent="0.25">
      <c r="M80" s="3"/>
      <c r="N80" s="3"/>
      <c r="O80" s="3"/>
      <c r="P80" s="3"/>
      <c r="Q80" s="3"/>
      <c r="R80" s="3"/>
      <c r="S80" s="3"/>
      <c r="T80" s="3"/>
      <c r="U80" s="3"/>
      <c r="V80" s="3"/>
      <c r="W80" s="3"/>
      <c r="X80" s="3"/>
      <c r="Y80" s="3"/>
      <c r="Z80" s="3"/>
      <c r="AA80" s="3"/>
      <c r="AB80" s="3"/>
      <c r="AC80" s="3"/>
    </row>
    <row r="81" spans="13:29" s="2" customFormat="1" x14ac:dyDescent="0.25">
      <c r="M81" s="3"/>
      <c r="N81" s="3"/>
      <c r="O81" s="3"/>
      <c r="P81" s="3"/>
      <c r="Q81" s="3"/>
      <c r="R81" s="3"/>
      <c r="S81" s="3"/>
      <c r="T81" s="3"/>
      <c r="U81" s="3"/>
      <c r="V81" s="3"/>
      <c r="W81" s="3"/>
      <c r="X81" s="3"/>
      <c r="Y81" s="3"/>
      <c r="Z81" s="3"/>
      <c r="AA81" s="3"/>
      <c r="AB81" s="3"/>
      <c r="AC81" s="3"/>
    </row>
    <row r="82" spans="13:29" s="2" customFormat="1" x14ac:dyDescent="0.25">
      <c r="M82" s="3"/>
      <c r="N82" s="3"/>
      <c r="O82" s="3"/>
      <c r="P82" s="3"/>
      <c r="Q82" s="3"/>
      <c r="R82" s="3"/>
      <c r="S82" s="3"/>
      <c r="T82" s="3"/>
      <c r="U82" s="3"/>
      <c r="V82" s="3"/>
      <c r="W82" s="3"/>
      <c r="X82" s="3"/>
      <c r="Y82" s="3"/>
      <c r="Z82" s="3"/>
      <c r="AA82" s="3"/>
      <c r="AB82" s="3"/>
      <c r="AC82" s="3"/>
    </row>
    <row r="83" spans="13:29" s="2" customFormat="1" x14ac:dyDescent="0.25">
      <c r="M83" s="3"/>
      <c r="N83" s="3"/>
      <c r="O83" s="3"/>
      <c r="P83" s="3"/>
      <c r="Q83" s="3"/>
      <c r="R83" s="3"/>
      <c r="S83" s="3"/>
      <c r="T83" s="3"/>
      <c r="U83" s="3"/>
      <c r="V83" s="3"/>
      <c r="W83" s="3"/>
      <c r="X83" s="3"/>
      <c r="Y83" s="3"/>
      <c r="Z83" s="3"/>
      <c r="AA83" s="3"/>
      <c r="AB83" s="3"/>
      <c r="AC83" s="3"/>
    </row>
    <row r="84" spans="13:29" s="2" customFormat="1" x14ac:dyDescent="0.25">
      <c r="M84" s="3"/>
      <c r="N84" s="3"/>
      <c r="O84" s="3"/>
      <c r="P84" s="3"/>
      <c r="Q84" s="3"/>
      <c r="R84" s="3"/>
      <c r="S84" s="3"/>
      <c r="T84" s="3"/>
      <c r="U84" s="3"/>
      <c r="V84" s="3"/>
      <c r="W84" s="3"/>
      <c r="X84" s="3"/>
      <c r="Y84" s="3"/>
      <c r="Z84" s="3"/>
      <c r="AA84" s="3"/>
      <c r="AB84" s="3"/>
      <c r="AC84" s="3"/>
    </row>
    <row r="85" spans="13:29" s="2" customFormat="1" x14ac:dyDescent="0.25">
      <c r="M85" s="3"/>
      <c r="N85" s="3"/>
      <c r="O85" s="3"/>
      <c r="P85" s="3"/>
      <c r="Q85" s="3"/>
      <c r="R85" s="3"/>
      <c r="S85" s="3"/>
      <c r="T85" s="3"/>
      <c r="U85" s="3"/>
      <c r="V85" s="3"/>
      <c r="W85" s="3"/>
      <c r="X85" s="3"/>
      <c r="Y85" s="3"/>
      <c r="Z85" s="3"/>
      <c r="AA85" s="3"/>
      <c r="AB85" s="3"/>
      <c r="AC85" s="3"/>
    </row>
    <row r="86" spans="13:29" s="2" customFormat="1" x14ac:dyDescent="0.25">
      <c r="M86" s="3"/>
      <c r="N86" s="3"/>
      <c r="O86" s="3"/>
      <c r="P86" s="3"/>
      <c r="Q86" s="3"/>
      <c r="R86" s="3"/>
      <c r="S86" s="3"/>
      <c r="T86" s="3"/>
      <c r="U86" s="3"/>
      <c r="V86" s="3"/>
      <c r="W86" s="3"/>
      <c r="X86" s="3"/>
      <c r="Y86" s="3"/>
      <c r="Z86" s="3"/>
      <c r="AA86" s="3"/>
      <c r="AB86" s="3"/>
      <c r="AC86" s="3"/>
    </row>
    <row r="87" spans="13:29" s="2" customFormat="1" x14ac:dyDescent="0.25">
      <c r="M87" s="3"/>
      <c r="N87" s="3"/>
      <c r="O87" s="3"/>
      <c r="P87" s="3"/>
      <c r="Q87" s="3"/>
      <c r="R87" s="3"/>
      <c r="S87" s="3"/>
      <c r="T87" s="3"/>
      <c r="U87" s="3"/>
      <c r="V87" s="3"/>
      <c r="W87" s="3"/>
      <c r="X87" s="3"/>
      <c r="Y87" s="3"/>
      <c r="Z87" s="3"/>
      <c r="AA87" s="3"/>
      <c r="AB87" s="3"/>
      <c r="AC87" s="3"/>
    </row>
    <row r="88" spans="13:29" x14ac:dyDescent="0.25">
      <c r="M88" s="3"/>
      <c r="N88" s="3"/>
      <c r="O88" s="3"/>
      <c r="P88" s="3"/>
      <c r="Q88" s="3"/>
      <c r="R88" s="3"/>
      <c r="S88" s="3"/>
      <c r="T88" s="3"/>
      <c r="U88" s="3"/>
      <c r="V88" s="3"/>
      <c r="W88" s="3"/>
      <c r="X88" s="3"/>
      <c r="Y88" s="3"/>
      <c r="Z88" s="3"/>
      <c r="AA88" s="3"/>
      <c r="AB88" s="3"/>
      <c r="AC88" s="3"/>
    </row>
    <row r="89" spans="13:29" x14ac:dyDescent="0.25">
      <c r="M89" s="3"/>
      <c r="N89" s="3"/>
      <c r="O89" s="3"/>
      <c r="P89" s="3"/>
      <c r="Q89" s="3"/>
      <c r="R89" s="3"/>
      <c r="S89" s="3"/>
      <c r="T89" s="3"/>
      <c r="U89" s="3"/>
      <c r="V89" s="3"/>
      <c r="W89" s="3"/>
      <c r="X89" s="3"/>
      <c r="Y89" s="3"/>
      <c r="Z89" s="3"/>
      <c r="AA89" s="3"/>
      <c r="AB89" s="3"/>
      <c r="AC89" s="3"/>
    </row>
    <row r="90" spans="13:29" x14ac:dyDescent="0.25">
      <c r="M90" s="3"/>
      <c r="N90" s="3"/>
      <c r="O90" s="3"/>
      <c r="P90" s="3"/>
      <c r="Q90" s="3"/>
      <c r="R90" s="3"/>
      <c r="S90" s="3"/>
      <c r="T90" s="3"/>
      <c r="U90" s="3"/>
      <c r="V90" s="3"/>
      <c r="W90" s="3"/>
      <c r="X90" s="3"/>
      <c r="Y90" s="3"/>
      <c r="Z90" s="3"/>
      <c r="AA90" s="3"/>
      <c r="AB90" s="3"/>
      <c r="AC90" s="3"/>
    </row>
    <row r="91" spans="13:29" x14ac:dyDescent="0.25">
      <c r="M91" s="3"/>
      <c r="N91" s="3"/>
      <c r="O91" s="3"/>
      <c r="P91" s="3"/>
      <c r="Q91" s="3"/>
      <c r="R91" s="3"/>
      <c r="S91" s="3"/>
      <c r="T91" s="3"/>
      <c r="U91" s="3"/>
      <c r="V91" s="3"/>
      <c r="W91" s="3"/>
      <c r="X91" s="3"/>
      <c r="Y91" s="3"/>
      <c r="Z91" s="3"/>
      <c r="AA91" s="3"/>
      <c r="AB91" s="3"/>
      <c r="AC91" s="3"/>
    </row>
    <row r="92" spans="13:29" x14ac:dyDescent="0.25">
      <c r="M92" s="3"/>
      <c r="N92" s="3"/>
      <c r="O92" s="3"/>
      <c r="P92" s="3"/>
      <c r="Q92" s="3"/>
      <c r="R92" s="3"/>
      <c r="S92" s="3"/>
      <c r="T92" s="3"/>
      <c r="U92" s="3"/>
      <c r="V92" s="3"/>
      <c r="W92" s="3"/>
      <c r="X92" s="3"/>
      <c r="Y92" s="3"/>
      <c r="Z92" s="3"/>
      <c r="AA92" s="3"/>
      <c r="AB92" s="3"/>
      <c r="AC92" s="3"/>
    </row>
    <row r="93" spans="13:29" x14ac:dyDescent="0.25">
      <c r="M93" s="3"/>
      <c r="N93" s="3"/>
      <c r="O93" s="3"/>
      <c r="P93" s="3"/>
      <c r="Q93" s="3"/>
      <c r="R93" s="3"/>
      <c r="S93" s="3"/>
      <c r="T93" s="3"/>
      <c r="U93" s="3"/>
      <c r="V93" s="3"/>
      <c r="W93" s="3"/>
      <c r="X93" s="3"/>
      <c r="Y93" s="3"/>
      <c r="Z93" s="3"/>
      <c r="AA93" s="3"/>
      <c r="AB93" s="3"/>
      <c r="AC93" s="3"/>
    </row>
    <row r="94" spans="13:29" x14ac:dyDescent="0.25">
      <c r="M94" s="3"/>
      <c r="N94" s="3"/>
      <c r="O94" s="3"/>
      <c r="P94" s="3"/>
      <c r="Q94" s="3"/>
      <c r="R94" s="3"/>
      <c r="S94" s="3"/>
      <c r="T94" s="3"/>
      <c r="U94" s="3"/>
      <c r="V94" s="3"/>
      <c r="W94" s="3"/>
      <c r="X94" s="3"/>
      <c r="Y94" s="3"/>
      <c r="Z94" s="3"/>
      <c r="AA94" s="3"/>
      <c r="AB94" s="3"/>
      <c r="AC94" s="3"/>
    </row>
    <row r="95" spans="13:29" x14ac:dyDescent="0.25">
      <c r="M95" s="3"/>
      <c r="N95" s="3"/>
      <c r="O95" s="3"/>
      <c r="P95" s="3"/>
      <c r="Q95" s="3"/>
      <c r="R95" s="3"/>
      <c r="S95" s="3"/>
      <c r="T95" s="3"/>
      <c r="U95" s="3"/>
      <c r="V95" s="3"/>
      <c r="W95" s="3"/>
      <c r="X95" s="3"/>
      <c r="Y95" s="3"/>
      <c r="Z95" s="3"/>
      <c r="AA95" s="3"/>
      <c r="AB95" s="3"/>
      <c r="AC95" s="3"/>
    </row>
    <row r="96" spans="13:29" x14ac:dyDescent="0.25">
      <c r="M96" s="3"/>
      <c r="N96" s="3"/>
      <c r="O96" s="3"/>
      <c r="P96" s="3"/>
      <c r="Q96" s="3"/>
      <c r="R96" s="3"/>
      <c r="S96" s="3"/>
      <c r="T96" s="3"/>
      <c r="U96" s="3"/>
      <c r="V96" s="3"/>
      <c r="W96" s="3"/>
      <c r="X96" s="3"/>
      <c r="Y96" s="3"/>
      <c r="Z96" s="3"/>
      <c r="AA96" s="3"/>
      <c r="AB96" s="3"/>
      <c r="AC96" s="3"/>
    </row>
    <row r="97" spans="13:29" x14ac:dyDescent="0.25">
      <c r="M97" s="3"/>
      <c r="N97" s="3"/>
      <c r="O97" s="3"/>
      <c r="P97" s="3"/>
      <c r="Q97" s="3"/>
      <c r="R97" s="3"/>
      <c r="S97" s="3"/>
      <c r="T97" s="3"/>
      <c r="U97" s="3"/>
      <c r="V97" s="3"/>
      <c r="W97" s="3"/>
      <c r="X97" s="3"/>
      <c r="Y97" s="3"/>
      <c r="Z97" s="3"/>
      <c r="AA97" s="3"/>
      <c r="AB97" s="3"/>
      <c r="AC97" s="3"/>
    </row>
    <row r="98" spans="13:29" x14ac:dyDescent="0.25">
      <c r="M98" s="3"/>
      <c r="N98" s="3"/>
      <c r="O98" s="3"/>
      <c r="P98" s="3"/>
      <c r="Q98" s="3"/>
      <c r="R98" s="3"/>
      <c r="S98" s="3"/>
      <c r="T98" s="3"/>
      <c r="U98" s="3"/>
      <c r="V98" s="3"/>
      <c r="W98" s="3"/>
      <c r="X98" s="3"/>
      <c r="Y98" s="3"/>
      <c r="Z98" s="3"/>
      <c r="AA98" s="3"/>
      <c r="AB98" s="3"/>
      <c r="AC98" s="3"/>
    </row>
    <row r="99" spans="13:29" x14ac:dyDescent="0.25">
      <c r="M99" s="3"/>
      <c r="N99" s="3"/>
      <c r="O99" s="3"/>
      <c r="P99" s="3"/>
      <c r="Q99" s="3"/>
      <c r="R99" s="3"/>
      <c r="S99" s="3"/>
      <c r="T99" s="3"/>
      <c r="U99" s="3"/>
      <c r="V99" s="3"/>
      <c r="W99" s="3"/>
      <c r="X99" s="3"/>
      <c r="Y99" s="3"/>
      <c r="Z99" s="3"/>
      <c r="AA99" s="3"/>
      <c r="AB99" s="3"/>
      <c r="AC99" s="3"/>
    </row>
    <row r="100" spans="13:29" x14ac:dyDescent="0.25">
      <c r="M100" s="3"/>
      <c r="N100" s="3"/>
      <c r="O100" s="3"/>
      <c r="P100" s="3"/>
      <c r="Q100" s="3"/>
      <c r="R100" s="3"/>
      <c r="S100" s="3"/>
      <c r="T100" s="3"/>
      <c r="U100" s="3"/>
      <c r="V100" s="3"/>
      <c r="W100" s="3"/>
      <c r="X100" s="3"/>
      <c r="Y100" s="3"/>
      <c r="Z100" s="3"/>
      <c r="AA100" s="3"/>
      <c r="AB100" s="3"/>
      <c r="AC100" s="3"/>
    </row>
    <row r="101" spans="13:29" x14ac:dyDescent="0.25">
      <c r="M101" s="3"/>
      <c r="N101" s="3"/>
      <c r="O101" s="3"/>
      <c r="P101" s="3"/>
      <c r="Q101" s="3"/>
      <c r="R101" s="3"/>
      <c r="S101" s="3"/>
      <c r="T101" s="3"/>
      <c r="U101" s="3"/>
      <c r="V101" s="3"/>
      <c r="W101" s="3"/>
      <c r="X101" s="3"/>
      <c r="Y101" s="3"/>
      <c r="Z101" s="3"/>
      <c r="AA101" s="3"/>
      <c r="AB101" s="3"/>
      <c r="AC101" s="3"/>
    </row>
    <row r="102" spans="13:29" x14ac:dyDescent="0.25">
      <c r="M102" s="3"/>
      <c r="N102" s="3"/>
      <c r="O102" s="3"/>
      <c r="P102" s="3"/>
      <c r="Q102" s="3"/>
      <c r="R102" s="3"/>
      <c r="S102" s="3"/>
      <c r="T102" s="3"/>
      <c r="U102" s="3"/>
      <c r="V102" s="3"/>
      <c r="W102" s="3"/>
      <c r="X102" s="3"/>
      <c r="Y102" s="3"/>
      <c r="Z102" s="3"/>
      <c r="AA102" s="3"/>
      <c r="AB102" s="3"/>
      <c r="AC102" s="3"/>
    </row>
    <row r="103" spans="13:29" x14ac:dyDescent="0.25">
      <c r="M103" s="3"/>
      <c r="N103" s="3"/>
      <c r="O103" s="3"/>
      <c r="P103" s="3"/>
      <c r="Q103" s="3"/>
      <c r="R103" s="3"/>
      <c r="S103" s="3"/>
      <c r="T103" s="3"/>
      <c r="U103" s="3"/>
      <c r="V103" s="3"/>
      <c r="W103" s="3"/>
      <c r="X103" s="3"/>
      <c r="Y103" s="3"/>
      <c r="Z103" s="3"/>
      <c r="AA103" s="3"/>
      <c r="AB103" s="3"/>
      <c r="AC103" s="3"/>
    </row>
    <row r="104" spans="13:29" x14ac:dyDescent="0.25">
      <c r="M104" s="3"/>
      <c r="N104" s="3"/>
      <c r="O104" s="3"/>
      <c r="P104" s="3"/>
      <c r="Q104" s="3"/>
      <c r="R104" s="3"/>
      <c r="S104" s="3"/>
      <c r="T104" s="3"/>
      <c r="U104" s="3"/>
      <c r="V104" s="3"/>
      <c r="W104" s="3"/>
      <c r="X104" s="3"/>
      <c r="Y104" s="3"/>
      <c r="Z104" s="3"/>
      <c r="AA104" s="3"/>
      <c r="AB104" s="3"/>
      <c r="AC104" s="3"/>
    </row>
    <row r="105" spans="13:29" x14ac:dyDescent="0.25">
      <c r="M105" s="3"/>
      <c r="N105" s="3"/>
      <c r="O105" s="3"/>
      <c r="P105" s="3"/>
      <c r="Q105" s="3"/>
      <c r="R105" s="3"/>
      <c r="S105" s="3"/>
      <c r="T105" s="3"/>
      <c r="U105" s="3"/>
      <c r="V105" s="3"/>
      <c r="W105" s="3"/>
      <c r="X105" s="3"/>
      <c r="Y105" s="3"/>
      <c r="Z105" s="3"/>
      <c r="AA105" s="3"/>
      <c r="AB105" s="3"/>
      <c r="AC105" s="3"/>
    </row>
    <row r="106" spans="13:29" x14ac:dyDescent="0.25">
      <c r="M106" s="3"/>
      <c r="N106" s="3"/>
      <c r="O106" s="3"/>
      <c r="P106" s="3"/>
      <c r="Q106" s="3"/>
      <c r="R106" s="3"/>
      <c r="S106" s="3"/>
      <c r="T106" s="3"/>
      <c r="U106" s="3"/>
      <c r="V106" s="3"/>
      <c r="W106" s="3"/>
      <c r="X106" s="3"/>
      <c r="Y106" s="3"/>
      <c r="Z106" s="3"/>
      <c r="AA106" s="3"/>
      <c r="AB106" s="3"/>
      <c r="AC106" s="3"/>
    </row>
    <row r="107" spans="13:29" x14ac:dyDescent="0.25">
      <c r="M107" s="3"/>
      <c r="N107" s="3"/>
      <c r="O107" s="3"/>
      <c r="P107" s="3"/>
      <c r="Q107" s="3"/>
      <c r="R107" s="3"/>
      <c r="S107" s="3"/>
      <c r="T107" s="3"/>
      <c r="U107" s="3"/>
      <c r="V107" s="3"/>
      <c r="W107" s="3"/>
      <c r="X107" s="3"/>
      <c r="Y107" s="3"/>
      <c r="Z107" s="3"/>
      <c r="AA107" s="3"/>
      <c r="AB107" s="3"/>
      <c r="AC107" s="3"/>
    </row>
    <row r="108" spans="13:29" x14ac:dyDescent="0.25">
      <c r="M108" s="3"/>
      <c r="N108" s="3"/>
      <c r="O108" s="3"/>
      <c r="P108" s="3"/>
      <c r="Q108" s="3"/>
      <c r="R108" s="3"/>
      <c r="S108" s="3"/>
      <c r="T108" s="3"/>
      <c r="U108" s="3"/>
      <c r="V108" s="3"/>
      <c r="W108" s="3"/>
      <c r="X108" s="3"/>
      <c r="Y108" s="3"/>
      <c r="Z108" s="3"/>
      <c r="AA108" s="3"/>
      <c r="AB108" s="3"/>
      <c r="AC108" s="3"/>
    </row>
    <row r="109" spans="13:29" x14ac:dyDescent="0.25">
      <c r="M109" s="3"/>
      <c r="N109" s="3"/>
      <c r="O109" s="3"/>
      <c r="P109" s="3"/>
      <c r="Q109" s="3"/>
      <c r="R109" s="3"/>
      <c r="S109" s="3"/>
      <c r="T109" s="3"/>
      <c r="U109" s="3"/>
      <c r="V109" s="3"/>
      <c r="W109" s="3"/>
      <c r="X109" s="3"/>
      <c r="Y109" s="3"/>
      <c r="Z109" s="3"/>
      <c r="AA109" s="3"/>
      <c r="AB109" s="3"/>
      <c r="AC109" s="3"/>
    </row>
    <row r="110" spans="13:29" x14ac:dyDescent="0.25">
      <c r="M110" s="3"/>
      <c r="N110" s="3"/>
      <c r="O110" s="3"/>
      <c r="P110" s="3"/>
      <c r="Q110" s="3"/>
      <c r="R110" s="3"/>
      <c r="S110" s="3"/>
      <c r="T110" s="3"/>
      <c r="U110" s="3"/>
      <c r="V110" s="3"/>
      <c r="W110" s="3"/>
      <c r="X110" s="3"/>
      <c r="Y110" s="3"/>
      <c r="Z110" s="3"/>
      <c r="AA110" s="3"/>
      <c r="AB110" s="3"/>
      <c r="AC110" s="3"/>
    </row>
    <row r="111" spans="13:29" x14ac:dyDescent="0.25">
      <c r="M111" s="3"/>
      <c r="N111" s="3"/>
      <c r="O111" s="3"/>
      <c r="P111" s="3"/>
      <c r="Q111" s="3"/>
      <c r="R111" s="3"/>
      <c r="S111" s="3"/>
      <c r="T111" s="3"/>
      <c r="U111" s="3"/>
      <c r="V111" s="3"/>
      <c r="W111" s="3"/>
      <c r="X111" s="3"/>
      <c r="Y111" s="3"/>
      <c r="Z111" s="3"/>
      <c r="AA111" s="3"/>
      <c r="AB111" s="3"/>
      <c r="AC111" s="3"/>
    </row>
  </sheetData>
  <mergeCells count="40">
    <mergeCell ref="E66:G66"/>
    <mergeCell ref="E67:G67"/>
    <mergeCell ref="E68:G68"/>
    <mergeCell ref="E69:G69"/>
    <mergeCell ref="E60:G60"/>
    <mergeCell ref="E65:G65"/>
    <mergeCell ref="E61:G61"/>
    <mergeCell ref="E62:G62"/>
    <mergeCell ref="E63:G63"/>
    <mergeCell ref="E64:G64"/>
    <mergeCell ref="E54:G54"/>
    <mergeCell ref="E55:G55"/>
    <mergeCell ref="E56:G56"/>
    <mergeCell ref="E59:G59"/>
    <mergeCell ref="E46:G46"/>
    <mergeCell ref="E47:G47"/>
    <mergeCell ref="E48:G48"/>
    <mergeCell ref="E51:G51"/>
    <mergeCell ref="E52:G52"/>
    <mergeCell ref="E53:G53"/>
    <mergeCell ref="E44:G44"/>
    <mergeCell ref="E35:G35"/>
    <mergeCell ref="E38:G38"/>
    <mergeCell ref="E39:G39"/>
    <mergeCell ref="E45:G45"/>
    <mergeCell ref="E20:G20"/>
    <mergeCell ref="E21:G21"/>
    <mergeCell ref="E22:G22"/>
    <mergeCell ref="E23:G23"/>
    <mergeCell ref="E24:G24"/>
    <mergeCell ref="E25:G25"/>
    <mergeCell ref="E40:G40"/>
    <mergeCell ref="E41:G41"/>
    <mergeCell ref="E42:G42"/>
    <mergeCell ref="E43:G43"/>
    <mergeCell ref="E28:G28"/>
    <mergeCell ref="E29:G29"/>
    <mergeCell ref="E32:G32"/>
    <mergeCell ref="E33:G33"/>
    <mergeCell ref="E34:G3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C7DA-7C2C-4551-A82F-8DE41D2C6A68}">
  <dimension ref="A1:C1000"/>
  <sheetViews>
    <sheetView topLeftCell="A5" workbookViewId="0">
      <selection activeCell="B9" sqref="B9"/>
    </sheetView>
  </sheetViews>
  <sheetFormatPr defaultColWidth="12.85546875" defaultRowHeight="15" x14ac:dyDescent="0.25"/>
  <cols>
    <col min="1" max="1" width="38.140625" customWidth="1"/>
    <col min="2" max="2" width="132.7109375" customWidth="1"/>
    <col min="3" max="26" width="9.85546875" customWidth="1"/>
  </cols>
  <sheetData>
    <row r="1" spans="1:3" ht="15.75" x14ac:dyDescent="0.25">
      <c r="A1" s="18" t="s">
        <v>46</v>
      </c>
      <c r="B1" s="19"/>
    </row>
    <row r="2" spans="1:3" ht="49.5" customHeight="1" x14ac:dyDescent="0.25">
      <c r="A2" s="50" t="s">
        <v>60</v>
      </c>
      <c r="B2" s="50"/>
      <c r="C2" s="20"/>
    </row>
    <row r="3" spans="1:3" ht="16.5" x14ac:dyDescent="0.25">
      <c r="A3" s="21"/>
      <c r="B3" s="19"/>
    </row>
    <row r="4" spans="1:3" ht="16.5" x14ac:dyDescent="0.25">
      <c r="A4" s="18" t="s">
        <v>47</v>
      </c>
      <c r="B4" s="1"/>
    </row>
    <row r="5" spans="1:3" ht="16.5" x14ac:dyDescent="0.25">
      <c r="A5" s="18"/>
      <c r="B5" s="1"/>
    </row>
    <row r="6" spans="1:3" ht="82.5" x14ac:dyDescent="0.25">
      <c r="A6" s="22" t="s">
        <v>0</v>
      </c>
      <c r="B6" s="23" t="s">
        <v>61</v>
      </c>
    </row>
    <row r="7" spans="1:3" ht="99" x14ac:dyDescent="0.25">
      <c r="A7" s="18" t="s">
        <v>1</v>
      </c>
      <c r="B7" s="1" t="s">
        <v>62</v>
      </c>
    </row>
    <row r="8" spans="1:3" ht="82.5" x14ac:dyDescent="0.25">
      <c r="A8" s="22" t="s">
        <v>2</v>
      </c>
      <c r="B8" s="24" t="s">
        <v>63</v>
      </c>
    </row>
    <row r="9" spans="1:3" ht="33" x14ac:dyDescent="0.25">
      <c r="A9" s="18" t="s">
        <v>48</v>
      </c>
      <c r="B9" s="1" t="s">
        <v>49</v>
      </c>
    </row>
    <row r="10" spans="1:3" ht="33" x14ac:dyDescent="0.25">
      <c r="A10" s="22" t="s">
        <v>50</v>
      </c>
      <c r="B10" s="23" t="s">
        <v>64</v>
      </c>
    </row>
    <row r="11" spans="1:3" ht="49.5" x14ac:dyDescent="0.25">
      <c r="A11" s="18" t="s">
        <v>3</v>
      </c>
      <c r="B11" s="1" t="s">
        <v>65</v>
      </c>
    </row>
    <row r="12" spans="1:3" ht="66" x14ac:dyDescent="0.25">
      <c r="A12" s="22" t="s">
        <v>51</v>
      </c>
      <c r="B12" s="23" t="s">
        <v>66</v>
      </c>
    </row>
    <row r="13" spans="1:3" ht="16.5" x14ac:dyDescent="0.25">
      <c r="A13" s="22"/>
      <c r="B13" s="23" t="s">
        <v>52</v>
      </c>
    </row>
    <row r="14" spans="1:3" ht="16.5" x14ac:dyDescent="0.25">
      <c r="A14" s="22"/>
      <c r="B14" s="25" t="s">
        <v>53</v>
      </c>
    </row>
    <row r="15" spans="1:3" ht="16.5" x14ac:dyDescent="0.25">
      <c r="A15" s="22"/>
      <c r="B15" s="25" t="s">
        <v>54</v>
      </c>
    </row>
    <row r="16" spans="1:3" ht="16.5" x14ac:dyDescent="0.25">
      <c r="A16" s="22"/>
      <c r="B16" s="25" t="s">
        <v>55</v>
      </c>
    </row>
    <row r="17" spans="1:2" ht="49.5" x14ac:dyDescent="0.25">
      <c r="A17" s="26" t="s">
        <v>56</v>
      </c>
      <c r="B17" s="1" t="s">
        <v>57</v>
      </c>
    </row>
    <row r="18" spans="1:2" ht="49.5" x14ac:dyDescent="0.25">
      <c r="A18" s="26" t="s">
        <v>58</v>
      </c>
      <c r="B18" s="1" t="s">
        <v>59</v>
      </c>
    </row>
    <row r="19" spans="1:2" ht="16.5" x14ac:dyDescent="0.25">
      <c r="A19" s="27"/>
      <c r="B19" s="1"/>
    </row>
    <row r="20" spans="1:2" ht="16.5" x14ac:dyDescent="0.25">
      <c r="A20" s="27"/>
      <c r="B20" s="1"/>
    </row>
    <row r="21" spans="1:2" ht="15.75" x14ac:dyDescent="0.25">
      <c r="B21" s="19"/>
    </row>
    <row r="22" spans="1:2" ht="15.75" x14ac:dyDescent="0.25">
      <c r="B22" s="19"/>
    </row>
    <row r="23" spans="1:2" ht="15.75" x14ac:dyDescent="0.25">
      <c r="B23" s="19"/>
    </row>
    <row r="24" spans="1:2" ht="15.75" x14ac:dyDescent="0.25">
      <c r="B24" s="19"/>
    </row>
    <row r="25" spans="1:2" ht="15.75" x14ac:dyDescent="0.25">
      <c r="B25" s="19"/>
    </row>
    <row r="26" spans="1:2" ht="15.75" x14ac:dyDescent="0.25">
      <c r="B26" s="19"/>
    </row>
    <row r="27" spans="1:2" ht="15.75" x14ac:dyDescent="0.25">
      <c r="B27" s="19"/>
    </row>
    <row r="28" spans="1:2" ht="15.75" x14ac:dyDescent="0.25">
      <c r="B28" s="19"/>
    </row>
    <row r="29" spans="1:2" ht="15.75" x14ac:dyDescent="0.25">
      <c r="B29" s="19"/>
    </row>
    <row r="30" spans="1:2" ht="15.75" x14ac:dyDescent="0.25">
      <c r="B30" s="19"/>
    </row>
    <row r="31" spans="1:2" ht="15.75" x14ac:dyDescent="0.25">
      <c r="B31" s="19"/>
    </row>
    <row r="32" spans="1:2" ht="15.75" x14ac:dyDescent="0.25">
      <c r="B32" s="19"/>
    </row>
    <row r="33" spans="2:2" ht="15.75" x14ac:dyDescent="0.25">
      <c r="B33" s="19"/>
    </row>
    <row r="34" spans="2:2" ht="15.75" x14ac:dyDescent="0.25">
      <c r="B34" s="19"/>
    </row>
    <row r="35" spans="2:2" ht="15.75" x14ac:dyDescent="0.25">
      <c r="B35" s="19"/>
    </row>
    <row r="36" spans="2:2" ht="15.75" x14ac:dyDescent="0.25">
      <c r="B36" s="19"/>
    </row>
    <row r="37" spans="2:2" ht="15.75" x14ac:dyDescent="0.25">
      <c r="B37" s="19"/>
    </row>
    <row r="38" spans="2:2" ht="15.75" x14ac:dyDescent="0.25">
      <c r="B38" s="19"/>
    </row>
    <row r="39" spans="2:2" ht="15.75" x14ac:dyDescent="0.25">
      <c r="B39" s="19"/>
    </row>
    <row r="40" spans="2:2" ht="15.75" x14ac:dyDescent="0.25">
      <c r="B40" s="19"/>
    </row>
    <row r="41" spans="2:2" ht="15.75" x14ac:dyDescent="0.25">
      <c r="B41" s="19"/>
    </row>
    <row r="42" spans="2:2" ht="15.75" x14ac:dyDescent="0.25">
      <c r="B42" s="19"/>
    </row>
    <row r="43" spans="2:2" ht="15.75" x14ac:dyDescent="0.25">
      <c r="B43" s="19"/>
    </row>
    <row r="44" spans="2:2" ht="15.75" x14ac:dyDescent="0.25">
      <c r="B44" s="19"/>
    </row>
    <row r="45" spans="2:2" ht="15.75" x14ac:dyDescent="0.25">
      <c r="B45" s="19"/>
    </row>
    <row r="46" spans="2:2" ht="15.75" x14ac:dyDescent="0.25">
      <c r="B46" s="19"/>
    </row>
    <row r="47" spans="2:2" ht="15.75" x14ac:dyDescent="0.25">
      <c r="B47" s="19"/>
    </row>
    <row r="48" spans="2:2" ht="15.75" x14ac:dyDescent="0.25">
      <c r="B48" s="19"/>
    </row>
    <row r="49" spans="2:2" ht="15.75" x14ac:dyDescent="0.25">
      <c r="B49" s="19"/>
    </row>
    <row r="50" spans="2:2" ht="15.75" x14ac:dyDescent="0.25">
      <c r="B50" s="19"/>
    </row>
    <row r="51" spans="2:2" ht="15.75" x14ac:dyDescent="0.25">
      <c r="B51" s="19"/>
    </row>
    <row r="52" spans="2:2" ht="15.75" x14ac:dyDescent="0.25">
      <c r="B52" s="19"/>
    </row>
    <row r="53" spans="2:2" ht="15.75" x14ac:dyDescent="0.25">
      <c r="B53" s="19"/>
    </row>
    <row r="54" spans="2:2" ht="15.75" x14ac:dyDescent="0.25">
      <c r="B54" s="19"/>
    </row>
    <row r="55" spans="2:2" ht="15.75" x14ac:dyDescent="0.25">
      <c r="B55" s="19"/>
    </row>
    <row r="56" spans="2:2" ht="15.75" x14ac:dyDescent="0.25">
      <c r="B56" s="19"/>
    </row>
    <row r="57" spans="2:2" ht="15.75" x14ac:dyDescent="0.25">
      <c r="B57" s="19"/>
    </row>
    <row r="58" spans="2:2" ht="15.75" x14ac:dyDescent="0.25">
      <c r="B58" s="19"/>
    </row>
    <row r="59" spans="2:2" ht="15.75" x14ac:dyDescent="0.25">
      <c r="B59" s="19"/>
    </row>
    <row r="60" spans="2:2" ht="15.75" x14ac:dyDescent="0.25">
      <c r="B60" s="19"/>
    </row>
    <row r="61" spans="2:2" ht="15.75" x14ac:dyDescent="0.25">
      <c r="B61" s="19"/>
    </row>
    <row r="62" spans="2:2" ht="15.75" x14ac:dyDescent="0.25">
      <c r="B62" s="19"/>
    </row>
    <row r="63" spans="2:2" ht="15.75" x14ac:dyDescent="0.25">
      <c r="B63" s="19"/>
    </row>
    <row r="64" spans="2:2" ht="15.75" x14ac:dyDescent="0.25">
      <c r="B64" s="19"/>
    </row>
    <row r="65" spans="2:2" ht="15.75" x14ac:dyDescent="0.25">
      <c r="B65" s="19"/>
    </row>
    <row r="66" spans="2:2" ht="15.75" x14ac:dyDescent="0.25">
      <c r="B66" s="19"/>
    </row>
    <row r="67" spans="2:2" ht="15.75" x14ac:dyDescent="0.25">
      <c r="B67" s="19"/>
    </row>
    <row r="68" spans="2:2" ht="15.75" x14ac:dyDescent="0.25">
      <c r="B68" s="19"/>
    </row>
    <row r="69" spans="2:2" ht="15.75" x14ac:dyDescent="0.25">
      <c r="B69" s="19"/>
    </row>
    <row r="70" spans="2:2" ht="15.75" x14ac:dyDescent="0.25">
      <c r="B70" s="19"/>
    </row>
    <row r="71" spans="2:2" ht="15.75" x14ac:dyDescent="0.25">
      <c r="B71" s="19"/>
    </row>
    <row r="72" spans="2:2" ht="15.75" x14ac:dyDescent="0.25">
      <c r="B72" s="19"/>
    </row>
    <row r="73" spans="2:2" ht="15.75" x14ac:dyDescent="0.25">
      <c r="B73" s="19"/>
    </row>
    <row r="74" spans="2:2" ht="15.75" x14ac:dyDescent="0.25">
      <c r="B74" s="19"/>
    </row>
    <row r="75" spans="2:2" ht="15.75" x14ac:dyDescent="0.25">
      <c r="B75" s="19"/>
    </row>
    <row r="76" spans="2:2" ht="15.75" x14ac:dyDescent="0.25">
      <c r="B76" s="19"/>
    </row>
    <row r="77" spans="2:2" ht="15.75" x14ac:dyDescent="0.25">
      <c r="B77" s="19"/>
    </row>
    <row r="78" spans="2:2" ht="15.75" x14ac:dyDescent="0.25">
      <c r="B78" s="19"/>
    </row>
    <row r="79" spans="2:2" ht="15.75" x14ac:dyDescent="0.25">
      <c r="B79" s="19"/>
    </row>
    <row r="80" spans="2:2" ht="15.75" x14ac:dyDescent="0.25">
      <c r="B80" s="19"/>
    </row>
    <row r="81" spans="2:2" ht="15.75" x14ac:dyDescent="0.25">
      <c r="B81" s="19"/>
    </row>
    <row r="82" spans="2:2" ht="15.75" x14ac:dyDescent="0.25">
      <c r="B82" s="19"/>
    </row>
    <row r="83" spans="2:2" ht="15.75" x14ac:dyDescent="0.25">
      <c r="B83" s="19"/>
    </row>
    <row r="84" spans="2:2" ht="15.75" x14ac:dyDescent="0.25">
      <c r="B84" s="19"/>
    </row>
    <row r="85" spans="2:2" ht="15.75" x14ac:dyDescent="0.25">
      <c r="B85" s="19"/>
    </row>
    <row r="86" spans="2:2" ht="15.75" x14ac:dyDescent="0.25">
      <c r="B86" s="19"/>
    </row>
    <row r="87" spans="2:2" ht="15.75" x14ac:dyDescent="0.25">
      <c r="B87" s="19"/>
    </row>
    <row r="88" spans="2:2" ht="15.75" x14ac:dyDescent="0.25">
      <c r="B88" s="19"/>
    </row>
    <row r="89" spans="2:2" ht="15.75" x14ac:dyDescent="0.25">
      <c r="B89" s="19"/>
    </row>
    <row r="90" spans="2:2" ht="15.75" x14ac:dyDescent="0.25">
      <c r="B90" s="19"/>
    </row>
    <row r="91" spans="2:2" ht="15.75" x14ac:dyDescent="0.25">
      <c r="B91" s="19"/>
    </row>
    <row r="92" spans="2:2" ht="15.75" x14ac:dyDescent="0.25">
      <c r="B92" s="19"/>
    </row>
    <row r="93" spans="2:2" ht="15.75" x14ac:dyDescent="0.25">
      <c r="B93" s="19"/>
    </row>
    <row r="94" spans="2:2" ht="15.75" x14ac:dyDescent="0.25">
      <c r="B94" s="19"/>
    </row>
    <row r="95" spans="2:2" ht="15.75" x14ac:dyDescent="0.25">
      <c r="B95" s="19"/>
    </row>
    <row r="96" spans="2:2" ht="15.75" x14ac:dyDescent="0.25">
      <c r="B96" s="19"/>
    </row>
    <row r="97" spans="2:2" ht="15.75" x14ac:dyDescent="0.25">
      <c r="B97" s="19"/>
    </row>
    <row r="98" spans="2:2" ht="15.75" x14ac:dyDescent="0.25">
      <c r="B98" s="19"/>
    </row>
    <row r="99" spans="2:2" ht="15.75" x14ac:dyDescent="0.25">
      <c r="B99" s="19"/>
    </row>
    <row r="100" spans="2:2" ht="15.75" x14ac:dyDescent="0.25">
      <c r="B100" s="19"/>
    </row>
    <row r="101" spans="2:2" ht="15.75" x14ac:dyDescent="0.25">
      <c r="B101" s="19"/>
    </row>
    <row r="102" spans="2:2" ht="15.75" x14ac:dyDescent="0.25">
      <c r="B102" s="19"/>
    </row>
    <row r="103" spans="2:2" ht="15.75" x14ac:dyDescent="0.25">
      <c r="B103" s="19"/>
    </row>
    <row r="104" spans="2:2" ht="15.75" x14ac:dyDescent="0.25">
      <c r="B104" s="19"/>
    </row>
    <row r="105" spans="2:2" ht="15.75" x14ac:dyDescent="0.25">
      <c r="B105" s="19"/>
    </row>
    <row r="106" spans="2:2" ht="15.75" x14ac:dyDescent="0.25">
      <c r="B106" s="19"/>
    </row>
    <row r="107" spans="2:2" ht="15.75" x14ac:dyDescent="0.25">
      <c r="B107" s="19"/>
    </row>
    <row r="108" spans="2:2" ht="15.75" x14ac:dyDescent="0.25">
      <c r="B108" s="19"/>
    </row>
    <row r="109" spans="2:2" ht="15.75" x14ac:dyDescent="0.25">
      <c r="B109" s="19"/>
    </row>
    <row r="110" spans="2:2" ht="15.75" x14ac:dyDescent="0.25">
      <c r="B110" s="19"/>
    </row>
    <row r="111" spans="2:2" ht="15.75" x14ac:dyDescent="0.25">
      <c r="B111" s="19"/>
    </row>
    <row r="112" spans="2:2" ht="15.75" x14ac:dyDescent="0.25">
      <c r="B112" s="19"/>
    </row>
    <row r="113" spans="2:2" ht="15.75" x14ac:dyDescent="0.25">
      <c r="B113" s="19"/>
    </row>
    <row r="114" spans="2:2" ht="15.75" x14ac:dyDescent="0.25">
      <c r="B114" s="19"/>
    </row>
    <row r="115" spans="2:2" ht="15.75" x14ac:dyDescent="0.25">
      <c r="B115" s="19"/>
    </row>
    <row r="116" spans="2:2" ht="15.75" x14ac:dyDescent="0.25">
      <c r="B116" s="19"/>
    </row>
    <row r="117" spans="2:2" ht="15.75" x14ac:dyDescent="0.25">
      <c r="B117" s="19"/>
    </row>
    <row r="118" spans="2:2" ht="15.75" x14ac:dyDescent="0.25">
      <c r="B118" s="19"/>
    </row>
    <row r="119" spans="2:2" ht="15.75" x14ac:dyDescent="0.25">
      <c r="B119" s="19"/>
    </row>
    <row r="120" spans="2:2" ht="15.75" x14ac:dyDescent="0.25">
      <c r="B120" s="19"/>
    </row>
    <row r="121" spans="2:2" ht="15.75" x14ac:dyDescent="0.25">
      <c r="B121" s="19"/>
    </row>
    <row r="122" spans="2:2" ht="15.75" x14ac:dyDescent="0.25">
      <c r="B122" s="19"/>
    </row>
    <row r="123" spans="2:2" ht="15.75" x14ac:dyDescent="0.25">
      <c r="B123" s="19"/>
    </row>
    <row r="124" spans="2:2" ht="15.75" x14ac:dyDescent="0.25">
      <c r="B124" s="19"/>
    </row>
    <row r="125" spans="2:2" ht="15.75" x14ac:dyDescent="0.25">
      <c r="B125" s="19"/>
    </row>
    <row r="126" spans="2:2" ht="15.75" x14ac:dyDescent="0.25">
      <c r="B126" s="19"/>
    </row>
    <row r="127" spans="2:2" ht="15.75" x14ac:dyDescent="0.25">
      <c r="B127" s="19"/>
    </row>
    <row r="128" spans="2:2" ht="15.75" x14ac:dyDescent="0.25">
      <c r="B128" s="19"/>
    </row>
    <row r="129" spans="2:2" ht="15.75" x14ac:dyDescent="0.25">
      <c r="B129" s="19"/>
    </row>
    <row r="130" spans="2:2" ht="15.75" x14ac:dyDescent="0.25">
      <c r="B130" s="19"/>
    </row>
    <row r="131" spans="2:2" ht="15.75" x14ac:dyDescent="0.25">
      <c r="B131" s="19"/>
    </row>
    <row r="132" spans="2:2" ht="15.75" x14ac:dyDescent="0.25">
      <c r="B132" s="19"/>
    </row>
    <row r="133" spans="2:2" ht="15.75" x14ac:dyDescent="0.25">
      <c r="B133" s="19"/>
    </row>
    <row r="134" spans="2:2" ht="15.75" x14ac:dyDescent="0.25">
      <c r="B134" s="19"/>
    </row>
    <row r="135" spans="2:2" ht="15.75" x14ac:dyDescent="0.25">
      <c r="B135" s="19"/>
    </row>
    <row r="136" spans="2:2" ht="15.75" x14ac:dyDescent="0.25">
      <c r="B136" s="19"/>
    </row>
    <row r="137" spans="2:2" ht="15.75" x14ac:dyDescent="0.25">
      <c r="B137" s="19"/>
    </row>
    <row r="138" spans="2:2" ht="15.75" x14ac:dyDescent="0.25">
      <c r="B138" s="19"/>
    </row>
    <row r="139" spans="2:2" ht="15.75" x14ac:dyDescent="0.25">
      <c r="B139" s="19"/>
    </row>
    <row r="140" spans="2:2" ht="15.75" x14ac:dyDescent="0.25">
      <c r="B140" s="19"/>
    </row>
    <row r="141" spans="2:2" ht="15.75" x14ac:dyDescent="0.25">
      <c r="B141" s="19"/>
    </row>
    <row r="142" spans="2:2" ht="15.75" x14ac:dyDescent="0.25">
      <c r="B142" s="19"/>
    </row>
    <row r="143" spans="2:2" ht="15.75" x14ac:dyDescent="0.25">
      <c r="B143" s="19"/>
    </row>
    <row r="144" spans="2:2" ht="15.75" x14ac:dyDescent="0.25">
      <c r="B144" s="19"/>
    </row>
    <row r="145" spans="2:2" ht="15.75" x14ac:dyDescent="0.25">
      <c r="B145" s="19"/>
    </row>
    <row r="146" spans="2:2" ht="15.75" x14ac:dyDescent="0.25">
      <c r="B146" s="19"/>
    </row>
    <row r="147" spans="2:2" ht="15.75" x14ac:dyDescent="0.25">
      <c r="B147" s="19"/>
    </row>
    <row r="148" spans="2:2" ht="15.75" x14ac:dyDescent="0.25">
      <c r="B148" s="19"/>
    </row>
    <row r="149" spans="2:2" ht="15.75" x14ac:dyDescent="0.25">
      <c r="B149" s="19"/>
    </row>
    <row r="150" spans="2:2" ht="15.75" x14ac:dyDescent="0.25">
      <c r="B150" s="19"/>
    </row>
    <row r="151" spans="2:2" ht="15.75" x14ac:dyDescent="0.25">
      <c r="B151" s="19"/>
    </row>
    <row r="152" spans="2:2" ht="15.75" x14ac:dyDescent="0.25">
      <c r="B152" s="19"/>
    </row>
    <row r="153" spans="2:2" ht="15.75" x14ac:dyDescent="0.25">
      <c r="B153" s="19"/>
    </row>
    <row r="154" spans="2:2" ht="15.75" x14ac:dyDescent="0.25">
      <c r="B154" s="19"/>
    </row>
    <row r="155" spans="2:2" ht="15.75" x14ac:dyDescent="0.25">
      <c r="B155" s="19"/>
    </row>
    <row r="156" spans="2:2" ht="15.75" x14ac:dyDescent="0.25">
      <c r="B156" s="19"/>
    </row>
    <row r="157" spans="2:2" ht="15.75" x14ac:dyDescent="0.25">
      <c r="B157" s="19"/>
    </row>
    <row r="158" spans="2:2" ht="15.75" x14ac:dyDescent="0.25">
      <c r="B158" s="19"/>
    </row>
    <row r="159" spans="2:2" ht="15.75" x14ac:dyDescent="0.25">
      <c r="B159" s="19"/>
    </row>
    <row r="160" spans="2:2" ht="15.75" x14ac:dyDescent="0.25">
      <c r="B160" s="19"/>
    </row>
    <row r="161" spans="2:2" ht="15.75" x14ac:dyDescent="0.25">
      <c r="B161" s="19"/>
    </row>
    <row r="162" spans="2:2" ht="15.75" x14ac:dyDescent="0.25">
      <c r="B162" s="19"/>
    </row>
    <row r="163" spans="2:2" ht="15.75" x14ac:dyDescent="0.25">
      <c r="B163" s="19"/>
    </row>
    <row r="164" spans="2:2" ht="15.75" x14ac:dyDescent="0.25">
      <c r="B164" s="19"/>
    </row>
    <row r="165" spans="2:2" ht="15.75" x14ac:dyDescent="0.25">
      <c r="B165" s="19"/>
    </row>
    <row r="166" spans="2:2" ht="15.75" x14ac:dyDescent="0.25">
      <c r="B166" s="19"/>
    </row>
    <row r="167" spans="2:2" ht="15.75" x14ac:dyDescent="0.25">
      <c r="B167" s="19"/>
    </row>
    <row r="168" spans="2:2" ht="15.75" x14ac:dyDescent="0.25">
      <c r="B168" s="19"/>
    </row>
    <row r="169" spans="2:2" ht="15.75" x14ac:dyDescent="0.25">
      <c r="B169" s="19"/>
    </row>
    <row r="170" spans="2:2" ht="15.75" x14ac:dyDescent="0.25">
      <c r="B170" s="19"/>
    </row>
    <row r="171" spans="2:2" ht="15.75" x14ac:dyDescent="0.25">
      <c r="B171" s="19"/>
    </row>
    <row r="172" spans="2:2" ht="15.75" x14ac:dyDescent="0.25">
      <c r="B172" s="19"/>
    </row>
    <row r="173" spans="2:2" ht="15.75" x14ac:dyDescent="0.25">
      <c r="B173" s="19"/>
    </row>
    <row r="174" spans="2:2" ht="15.75" x14ac:dyDescent="0.25">
      <c r="B174" s="19"/>
    </row>
    <row r="175" spans="2:2" ht="15.75" x14ac:dyDescent="0.25">
      <c r="B175" s="19"/>
    </row>
    <row r="176" spans="2:2" ht="15.75" x14ac:dyDescent="0.25">
      <c r="B176" s="19"/>
    </row>
    <row r="177" spans="2:2" ht="15.75" x14ac:dyDescent="0.25">
      <c r="B177" s="19"/>
    </row>
    <row r="178" spans="2:2" ht="15.75" x14ac:dyDescent="0.25">
      <c r="B178" s="19"/>
    </row>
    <row r="179" spans="2:2" ht="15.75" x14ac:dyDescent="0.25">
      <c r="B179" s="19"/>
    </row>
    <row r="180" spans="2:2" ht="15.75" x14ac:dyDescent="0.25">
      <c r="B180" s="19"/>
    </row>
    <row r="181" spans="2:2" ht="15.75" x14ac:dyDescent="0.25">
      <c r="B181" s="19"/>
    </row>
    <row r="182" spans="2:2" ht="15.75" x14ac:dyDescent="0.25">
      <c r="B182" s="19"/>
    </row>
    <row r="183" spans="2:2" ht="15.75" x14ac:dyDescent="0.25">
      <c r="B183" s="19"/>
    </row>
    <row r="184" spans="2:2" ht="15.75" x14ac:dyDescent="0.25">
      <c r="B184" s="19"/>
    </row>
    <row r="185" spans="2:2" ht="15.75" x14ac:dyDescent="0.25">
      <c r="B185" s="19"/>
    </row>
    <row r="186" spans="2:2" ht="15.75" x14ac:dyDescent="0.25">
      <c r="B186" s="19"/>
    </row>
    <row r="187" spans="2:2" ht="15.75" x14ac:dyDescent="0.25">
      <c r="B187" s="19"/>
    </row>
    <row r="188" spans="2:2" ht="15.75" x14ac:dyDescent="0.25">
      <c r="B188" s="19"/>
    </row>
    <row r="189" spans="2:2" ht="15.75" x14ac:dyDescent="0.25">
      <c r="B189" s="19"/>
    </row>
    <row r="190" spans="2:2" ht="15.75" x14ac:dyDescent="0.25">
      <c r="B190" s="19"/>
    </row>
    <row r="191" spans="2:2" ht="15.75" x14ac:dyDescent="0.25">
      <c r="B191" s="19"/>
    </row>
    <row r="192" spans="2:2" ht="15.75" x14ac:dyDescent="0.25">
      <c r="B192" s="19"/>
    </row>
    <row r="193" spans="2:2" ht="15.75" x14ac:dyDescent="0.25">
      <c r="B193" s="19"/>
    </row>
    <row r="194" spans="2:2" ht="15.75" x14ac:dyDescent="0.25">
      <c r="B194" s="19"/>
    </row>
    <row r="195" spans="2:2" ht="15.75" x14ac:dyDescent="0.25">
      <c r="B195" s="19"/>
    </row>
    <row r="196" spans="2:2" ht="15.75" x14ac:dyDescent="0.25">
      <c r="B196" s="19"/>
    </row>
    <row r="197" spans="2:2" ht="15.75" x14ac:dyDescent="0.25">
      <c r="B197" s="19"/>
    </row>
    <row r="198" spans="2:2" ht="15.75" x14ac:dyDescent="0.25">
      <c r="B198" s="19"/>
    </row>
    <row r="199" spans="2:2" ht="15.75" x14ac:dyDescent="0.25">
      <c r="B199" s="19"/>
    </row>
    <row r="200" spans="2:2" ht="15.75" x14ac:dyDescent="0.25">
      <c r="B200" s="19"/>
    </row>
    <row r="201" spans="2:2" ht="15.75" x14ac:dyDescent="0.25">
      <c r="B201" s="19"/>
    </row>
    <row r="202" spans="2:2" ht="15.75" x14ac:dyDescent="0.25">
      <c r="B202" s="19"/>
    </row>
    <row r="203" spans="2:2" ht="15.75" x14ac:dyDescent="0.25">
      <c r="B203" s="19"/>
    </row>
    <row r="204" spans="2:2" ht="15.75" x14ac:dyDescent="0.25">
      <c r="B204" s="19"/>
    </row>
    <row r="205" spans="2:2" ht="15.75" x14ac:dyDescent="0.25">
      <c r="B205" s="19"/>
    </row>
    <row r="206" spans="2:2" ht="15.75" x14ac:dyDescent="0.25">
      <c r="B206" s="19"/>
    </row>
    <row r="207" spans="2:2" ht="15.75" x14ac:dyDescent="0.25">
      <c r="B207" s="19"/>
    </row>
    <row r="208" spans="2:2" ht="15.75" x14ac:dyDescent="0.25">
      <c r="B208" s="19"/>
    </row>
    <row r="209" spans="2:2" ht="15.75" x14ac:dyDescent="0.25">
      <c r="B209" s="19"/>
    </row>
    <row r="210" spans="2:2" ht="15.75" x14ac:dyDescent="0.25">
      <c r="B210" s="19"/>
    </row>
    <row r="211" spans="2:2" ht="15.75" x14ac:dyDescent="0.25">
      <c r="B211" s="19"/>
    </row>
    <row r="212" spans="2:2" ht="15.75" x14ac:dyDescent="0.25">
      <c r="B212" s="19"/>
    </row>
    <row r="213" spans="2:2" ht="15.75" x14ac:dyDescent="0.25">
      <c r="B213" s="19"/>
    </row>
    <row r="214" spans="2:2" ht="15.75" x14ac:dyDescent="0.25">
      <c r="B214" s="19"/>
    </row>
    <row r="215" spans="2:2" ht="15.75" x14ac:dyDescent="0.25">
      <c r="B215" s="19"/>
    </row>
    <row r="216" spans="2:2" ht="15.75" x14ac:dyDescent="0.25">
      <c r="B216" s="19"/>
    </row>
    <row r="217" spans="2:2" ht="15.75" x14ac:dyDescent="0.25">
      <c r="B217" s="19"/>
    </row>
    <row r="218" spans="2:2" ht="15.75" x14ac:dyDescent="0.25">
      <c r="B218" s="19"/>
    </row>
    <row r="219" spans="2:2" ht="15.75" x14ac:dyDescent="0.25">
      <c r="B219" s="19"/>
    </row>
    <row r="220" spans="2:2" ht="15.75" x14ac:dyDescent="0.25">
      <c r="B220" s="19"/>
    </row>
    <row r="221" spans="2:2" ht="15.75" x14ac:dyDescent="0.25">
      <c r="B221" s="19"/>
    </row>
    <row r="222" spans="2:2" ht="15.75" x14ac:dyDescent="0.25">
      <c r="B222" s="19"/>
    </row>
    <row r="223" spans="2:2" ht="15.75" x14ac:dyDescent="0.25">
      <c r="B223" s="19"/>
    </row>
    <row r="224" spans="2:2" ht="15.75" x14ac:dyDescent="0.25">
      <c r="B224" s="19"/>
    </row>
    <row r="225" spans="2:2" ht="15.75" x14ac:dyDescent="0.25">
      <c r="B225" s="19"/>
    </row>
    <row r="226" spans="2:2" ht="15.75" x14ac:dyDescent="0.25">
      <c r="B226" s="19"/>
    </row>
    <row r="227" spans="2:2" ht="15.75" x14ac:dyDescent="0.25">
      <c r="B227" s="19"/>
    </row>
    <row r="228" spans="2:2" ht="15.75" x14ac:dyDescent="0.25">
      <c r="B228" s="19"/>
    </row>
    <row r="229" spans="2:2" ht="15.75" x14ac:dyDescent="0.25">
      <c r="B229" s="19"/>
    </row>
    <row r="230" spans="2:2" ht="15.75" x14ac:dyDescent="0.25">
      <c r="B230" s="19"/>
    </row>
    <row r="231" spans="2:2" ht="15.75" x14ac:dyDescent="0.25">
      <c r="B231" s="19"/>
    </row>
    <row r="232" spans="2:2" ht="15.75" x14ac:dyDescent="0.25">
      <c r="B232" s="19"/>
    </row>
    <row r="233" spans="2:2" ht="15.75" x14ac:dyDescent="0.25">
      <c r="B233" s="19"/>
    </row>
    <row r="234" spans="2:2" ht="15.75" x14ac:dyDescent="0.25">
      <c r="B234" s="19"/>
    </row>
    <row r="235" spans="2:2" ht="15.75" x14ac:dyDescent="0.25">
      <c r="B235" s="19"/>
    </row>
    <row r="236" spans="2:2" ht="15.75" x14ac:dyDescent="0.25">
      <c r="B236" s="19"/>
    </row>
    <row r="237" spans="2:2" ht="15.75" x14ac:dyDescent="0.25">
      <c r="B237" s="19"/>
    </row>
    <row r="238" spans="2:2" ht="15.75" x14ac:dyDescent="0.25">
      <c r="B238" s="19"/>
    </row>
    <row r="239" spans="2:2" ht="15.75" x14ac:dyDescent="0.25">
      <c r="B239" s="19"/>
    </row>
    <row r="240" spans="2:2" ht="15.75" x14ac:dyDescent="0.25">
      <c r="B240" s="19"/>
    </row>
    <row r="241" spans="2:2" ht="15.75" x14ac:dyDescent="0.25">
      <c r="B241" s="19"/>
    </row>
    <row r="242" spans="2:2" ht="15.75" x14ac:dyDescent="0.25">
      <c r="B242" s="19"/>
    </row>
    <row r="243" spans="2:2" ht="15.75" x14ac:dyDescent="0.25">
      <c r="B243" s="19"/>
    </row>
    <row r="244" spans="2:2" ht="15.75" x14ac:dyDescent="0.25">
      <c r="B244" s="19"/>
    </row>
    <row r="245" spans="2:2" ht="15.75" x14ac:dyDescent="0.25">
      <c r="B245" s="19"/>
    </row>
    <row r="246" spans="2:2" ht="15.75" x14ac:dyDescent="0.25">
      <c r="B246" s="19"/>
    </row>
    <row r="247" spans="2:2" ht="15.75" x14ac:dyDescent="0.25">
      <c r="B247" s="19"/>
    </row>
    <row r="248" spans="2:2" ht="15.75" x14ac:dyDescent="0.25">
      <c r="B248" s="19"/>
    </row>
    <row r="249" spans="2:2" ht="15.75" x14ac:dyDescent="0.25">
      <c r="B249" s="19"/>
    </row>
    <row r="250" spans="2:2" ht="15.75" x14ac:dyDescent="0.25">
      <c r="B250" s="19"/>
    </row>
    <row r="251" spans="2:2" ht="15.75" x14ac:dyDescent="0.25">
      <c r="B251" s="19"/>
    </row>
    <row r="252" spans="2:2" ht="15.75" x14ac:dyDescent="0.25">
      <c r="B252" s="19"/>
    </row>
    <row r="253" spans="2:2" ht="15.75" x14ac:dyDescent="0.25">
      <c r="B253" s="19"/>
    </row>
    <row r="254" spans="2:2" ht="15.75" x14ac:dyDescent="0.25">
      <c r="B254" s="19"/>
    </row>
    <row r="255" spans="2:2" ht="15.75" x14ac:dyDescent="0.25">
      <c r="B255" s="19"/>
    </row>
    <row r="256" spans="2:2" ht="15.75" x14ac:dyDescent="0.25">
      <c r="B256" s="19"/>
    </row>
    <row r="257" spans="2:2" ht="15.75" x14ac:dyDescent="0.25">
      <c r="B257" s="19"/>
    </row>
    <row r="258" spans="2:2" ht="15.75" x14ac:dyDescent="0.25">
      <c r="B258" s="19"/>
    </row>
    <row r="259" spans="2:2" ht="15.75" x14ac:dyDescent="0.25">
      <c r="B259" s="19"/>
    </row>
    <row r="260" spans="2:2" ht="15.75" x14ac:dyDescent="0.25">
      <c r="B260" s="19"/>
    </row>
    <row r="261" spans="2:2" ht="15.75" x14ac:dyDescent="0.25">
      <c r="B261" s="19"/>
    </row>
    <row r="262" spans="2:2" ht="15.75" x14ac:dyDescent="0.25">
      <c r="B262" s="19"/>
    </row>
    <row r="263" spans="2:2" ht="15.75" x14ac:dyDescent="0.25">
      <c r="B263" s="19"/>
    </row>
    <row r="264" spans="2:2" ht="15.75" x14ac:dyDescent="0.25">
      <c r="B264" s="19"/>
    </row>
    <row r="265" spans="2:2" ht="15.75" x14ac:dyDescent="0.25">
      <c r="B265" s="19"/>
    </row>
    <row r="266" spans="2:2" ht="15.75" x14ac:dyDescent="0.25">
      <c r="B266" s="19"/>
    </row>
    <row r="267" spans="2:2" ht="15.75" x14ac:dyDescent="0.25">
      <c r="B267" s="19"/>
    </row>
    <row r="268" spans="2:2" ht="15.75" x14ac:dyDescent="0.25">
      <c r="B268" s="19"/>
    </row>
    <row r="269" spans="2:2" ht="15.75" x14ac:dyDescent="0.25">
      <c r="B269" s="19"/>
    </row>
    <row r="270" spans="2:2" ht="15.75" x14ac:dyDescent="0.25">
      <c r="B270" s="19"/>
    </row>
    <row r="271" spans="2:2" ht="15.75" x14ac:dyDescent="0.25">
      <c r="B271" s="19"/>
    </row>
    <row r="272" spans="2:2" ht="15.75" x14ac:dyDescent="0.25">
      <c r="B272" s="19"/>
    </row>
    <row r="273" spans="2:2" ht="15.75" x14ac:dyDescent="0.25">
      <c r="B273" s="19"/>
    </row>
    <row r="274" spans="2:2" ht="15.75" x14ac:dyDescent="0.25">
      <c r="B274" s="19"/>
    </row>
    <row r="275" spans="2:2" ht="15.75" x14ac:dyDescent="0.25">
      <c r="B275" s="19"/>
    </row>
    <row r="276" spans="2:2" ht="15.75" x14ac:dyDescent="0.25">
      <c r="B276" s="19"/>
    </row>
    <row r="277" spans="2:2" ht="15.75" x14ac:dyDescent="0.25">
      <c r="B277" s="19"/>
    </row>
    <row r="278" spans="2:2" ht="15.75" x14ac:dyDescent="0.25">
      <c r="B278" s="19"/>
    </row>
    <row r="279" spans="2:2" ht="15.75" x14ac:dyDescent="0.25">
      <c r="B279" s="19"/>
    </row>
    <row r="280" spans="2:2" ht="15.75" x14ac:dyDescent="0.25">
      <c r="B280" s="19"/>
    </row>
    <row r="281" spans="2:2" ht="15.75" x14ac:dyDescent="0.25">
      <c r="B281" s="19"/>
    </row>
    <row r="282" spans="2:2" ht="15.75" x14ac:dyDescent="0.25">
      <c r="B282" s="19"/>
    </row>
    <row r="283" spans="2:2" ht="15.75" x14ac:dyDescent="0.25">
      <c r="B283" s="19"/>
    </row>
    <row r="284" spans="2:2" ht="15.75" x14ac:dyDescent="0.25">
      <c r="B284" s="19"/>
    </row>
    <row r="285" spans="2:2" ht="15.75" x14ac:dyDescent="0.25">
      <c r="B285" s="19"/>
    </row>
    <row r="286" spans="2:2" ht="15.75" x14ac:dyDescent="0.25">
      <c r="B286" s="19"/>
    </row>
    <row r="287" spans="2:2" ht="15.75" x14ac:dyDescent="0.25">
      <c r="B287" s="19"/>
    </row>
    <row r="288" spans="2:2" ht="15.75" x14ac:dyDescent="0.25">
      <c r="B288" s="19"/>
    </row>
    <row r="289" spans="2:2" ht="15.75" x14ac:dyDescent="0.25">
      <c r="B289" s="19"/>
    </row>
    <row r="290" spans="2:2" ht="15.75" x14ac:dyDescent="0.25">
      <c r="B290" s="19"/>
    </row>
    <row r="291" spans="2:2" ht="15.75" x14ac:dyDescent="0.25">
      <c r="B291" s="19"/>
    </row>
    <row r="292" spans="2:2" ht="15.75" x14ac:dyDescent="0.25">
      <c r="B292" s="19"/>
    </row>
    <row r="293" spans="2:2" ht="15.75" x14ac:dyDescent="0.25">
      <c r="B293" s="19"/>
    </row>
    <row r="294" spans="2:2" ht="15.75" x14ac:dyDescent="0.25">
      <c r="B294" s="19"/>
    </row>
    <row r="295" spans="2:2" ht="15.75" x14ac:dyDescent="0.25">
      <c r="B295" s="19"/>
    </row>
    <row r="296" spans="2:2" ht="15.75" x14ac:dyDescent="0.25">
      <c r="B296" s="19"/>
    </row>
    <row r="297" spans="2:2" ht="15.75" x14ac:dyDescent="0.25">
      <c r="B297" s="19"/>
    </row>
    <row r="298" spans="2:2" ht="15.75" x14ac:dyDescent="0.25">
      <c r="B298" s="19"/>
    </row>
    <row r="299" spans="2:2" ht="15.75" x14ac:dyDescent="0.25">
      <c r="B299" s="19"/>
    </row>
    <row r="300" spans="2:2" ht="15.75" x14ac:dyDescent="0.25">
      <c r="B300" s="19"/>
    </row>
    <row r="301" spans="2:2" ht="15.75" x14ac:dyDescent="0.25">
      <c r="B301" s="19"/>
    </row>
    <row r="302" spans="2:2" ht="15.75" x14ac:dyDescent="0.25">
      <c r="B302" s="19"/>
    </row>
    <row r="303" spans="2:2" ht="15.75" x14ac:dyDescent="0.25">
      <c r="B303" s="19"/>
    </row>
    <row r="304" spans="2:2" ht="15.75" x14ac:dyDescent="0.25">
      <c r="B304" s="19"/>
    </row>
    <row r="305" spans="2:2" ht="15.75" x14ac:dyDescent="0.25">
      <c r="B305" s="19"/>
    </row>
    <row r="306" spans="2:2" ht="15.75" x14ac:dyDescent="0.25">
      <c r="B306" s="19"/>
    </row>
    <row r="307" spans="2:2" ht="15.75" x14ac:dyDescent="0.25">
      <c r="B307" s="19"/>
    </row>
    <row r="308" spans="2:2" ht="15.75" x14ac:dyDescent="0.25">
      <c r="B308" s="19"/>
    </row>
    <row r="309" spans="2:2" ht="15.75" x14ac:dyDescent="0.25">
      <c r="B309" s="19"/>
    </row>
    <row r="310" spans="2:2" ht="15.75" x14ac:dyDescent="0.25">
      <c r="B310" s="19"/>
    </row>
    <row r="311" spans="2:2" ht="15.75" x14ac:dyDescent="0.25">
      <c r="B311" s="19"/>
    </row>
    <row r="312" spans="2:2" ht="15.75" x14ac:dyDescent="0.25">
      <c r="B312" s="19"/>
    </row>
    <row r="313" spans="2:2" ht="15.75" x14ac:dyDescent="0.25">
      <c r="B313" s="19"/>
    </row>
    <row r="314" spans="2:2" ht="15.75" x14ac:dyDescent="0.25">
      <c r="B314" s="19"/>
    </row>
    <row r="315" spans="2:2" ht="15.75" x14ac:dyDescent="0.25">
      <c r="B315" s="19"/>
    </row>
    <row r="316" spans="2:2" ht="15.75" x14ac:dyDescent="0.25">
      <c r="B316" s="19"/>
    </row>
    <row r="317" spans="2:2" ht="15.75" x14ac:dyDescent="0.25">
      <c r="B317" s="19"/>
    </row>
    <row r="318" spans="2:2" ht="15.75" x14ac:dyDescent="0.25">
      <c r="B318" s="19"/>
    </row>
    <row r="319" spans="2:2" ht="15.75" x14ac:dyDescent="0.25">
      <c r="B319" s="19"/>
    </row>
    <row r="320" spans="2:2" ht="15.75" x14ac:dyDescent="0.25">
      <c r="B320" s="19"/>
    </row>
    <row r="321" spans="2:2" ht="15.75" x14ac:dyDescent="0.25">
      <c r="B321" s="19"/>
    </row>
    <row r="322" spans="2:2" ht="15.75" x14ac:dyDescent="0.25">
      <c r="B322" s="19"/>
    </row>
    <row r="323" spans="2:2" ht="15.75" x14ac:dyDescent="0.25">
      <c r="B323" s="19"/>
    </row>
    <row r="324" spans="2:2" ht="15.75" x14ac:dyDescent="0.25">
      <c r="B324" s="19"/>
    </row>
    <row r="325" spans="2:2" ht="15.75" x14ac:dyDescent="0.25">
      <c r="B325" s="19"/>
    </row>
    <row r="326" spans="2:2" ht="15.75" x14ac:dyDescent="0.25">
      <c r="B326" s="19"/>
    </row>
    <row r="327" spans="2:2" ht="15.75" x14ac:dyDescent="0.25">
      <c r="B327" s="19"/>
    </row>
    <row r="328" spans="2:2" ht="15.75" x14ac:dyDescent="0.25">
      <c r="B328" s="19"/>
    </row>
    <row r="329" spans="2:2" ht="15.75" x14ac:dyDescent="0.25">
      <c r="B329" s="19"/>
    </row>
    <row r="330" spans="2:2" ht="15.75" x14ac:dyDescent="0.25">
      <c r="B330" s="19"/>
    </row>
    <row r="331" spans="2:2" ht="15.75" x14ac:dyDescent="0.25">
      <c r="B331" s="19"/>
    </row>
    <row r="332" spans="2:2" ht="15.75" x14ac:dyDescent="0.25">
      <c r="B332" s="19"/>
    </row>
    <row r="333" spans="2:2" ht="15.75" x14ac:dyDescent="0.25">
      <c r="B333" s="19"/>
    </row>
    <row r="334" spans="2:2" ht="15.75" x14ac:dyDescent="0.25">
      <c r="B334" s="19"/>
    </row>
    <row r="335" spans="2:2" ht="15.75" x14ac:dyDescent="0.25">
      <c r="B335" s="19"/>
    </row>
    <row r="336" spans="2:2" ht="15.75" x14ac:dyDescent="0.25">
      <c r="B336" s="19"/>
    </row>
    <row r="337" spans="2:2" ht="15.75" x14ac:dyDescent="0.25">
      <c r="B337" s="19"/>
    </row>
    <row r="338" spans="2:2" ht="15.75" x14ac:dyDescent="0.25">
      <c r="B338" s="19"/>
    </row>
    <row r="339" spans="2:2" ht="15.75" x14ac:dyDescent="0.25">
      <c r="B339" s="19"/>
    </row>
    <row r="340" spans="2:2" ht="15.75" x14ac:dyDescent="0.25">
      <c r="B340" s="19"/>
    </row>
    <row r="341" spans="2:2" ht="15.75" x14ac:dyDescent="0.25">
      <c r="B341" s="19"/>
    </row>
    <row r="342" spans="2:2" ht="15.75" x14ac:dyDescent="0.25">
      <c r="B342" s="19"/>
    </row>
    <row r="343" spans="2:2" ht="15.75" x14ac:dyDescent="0.25">
      <c r="B343" s="19"/>
    </row>
    <row r="344" spans="2:2" ht="15.75" x14ac:dyDescent="0.25">
      <c r="B344" s="19"/>
    </row>
    <row r="345" spans="2:2" ht="15.75" x14ac:dyDescent="0.25">
      <c r="B345" s="19"/>
    </row>
    <row r="346" spans="2:2" ht="15.75" x14ac:dyDescent="0.25">
      <c r="B346" s="19"/>
    </row>
    <row r="347" spans="2:2" ht="15.75" x14ac:dyDescent="0.25">
      <c r="B347" s="19"/>
    </row>
    <row r="348" spans="2:2" ht="15.75" x14ac:dyDescent="0.25">
      <c r="B348" s="19"/>
    </row>
    <row r="349" spans="2:2" ht="15.75" x14ac:dyDescent="0.25">
      <c r="B349" s="19"/>
    </row>
    <row r="350" spans="2:2" ht="15.75" x14ac:dyDescent="0.25">
      <c r="B350" s="19"/>
    </row>
    <row r="351" spans="2:2" ht="15.75" x14ac:dyDescent="0.25">
      <c r="B351" s="19"/>
    </row>
    <row r="352" spans="2:2" ht="15.75" x14ac:dyDescent="0.25">
      <c r="B352" s="19"/>
    </row>
    <row r="353" spans="2:2" ht="15.75" x14ac:dyDescent="0.25">
      <c r="B353" s="19"/>
    </row>
    <row r="354" spans="2:2" ht="15.75" x14ac:dyDescent="0.25">
      <c r="B354" s="19"/>
    </row>
    <row r="355" spans="2:2" ht="15.75" x14ac:dyDescent="0.25">
      <c r="B355" s="19"/>
    </row>
    <row r="356" spans="2:2" ht="15.75" x14ac:dyDescent="0.25">
      <c r="B356" s="19"/>
    </row>
    <row r="357" spans="2:2" ht="15.75" x14ac:dyDescent="0.25">
      <c r="B357" s="19"/>
    </row>
    <row r="358" spans="2:2" ht="15.75" x14ac:dyDescent="0.25">
      <c r="B358" s="19"/>
    </row>
    <row r="359" spans="2:2" ht="15.75" x14ac:dyDescent="0.25">
      <c r="B359" s="19"/>
    </row>
    <row r="360" spans="2:2" ht="15.75" x14ac:dyDescent="0.25">
      <c r="B360" s="19"/>
    </row>
    <row r="361" spans="2:2" ht="15.75" x14ac:dyDescent="0.25">
      <c r="B361" s="19"/>
    </row>
    <row r="362" spans="2:2" ht="15.75" x14ac:dyDescent="0.25">
      <c r="B362" s="19"/>
    </row>
    <row r="363" spans="2:2" ht="15.75" x14ac:dyDescent="0.25">
      <c r="B363" s="19"/>
    </row>
    <row r="364" spans="2:2" ht="15.75" x14ac:dyDescent="0.25">
      <c r="B364" s="19"/>
    </row>
    <row r="365" spans="2:2" ht="15.75" x14ac:dyDescent="0.25">
      <c r="B365" s="19"/>
    </row>
    <row r="366" spans="2:2" ht="15.75" x14ac:dyDescent="0.25">
      <c r="B366" s="19"/>
    </row>
    <row r="367" spans="2:2" ht="15.75" x14ac:dyDescent="0.25">
      <c r="B367" s="19"/>
    </row>
    <row r="368" spans="2:2" ht="15.75" x14ac:dyDescent="0.25">
      <c r="B368" s="19"/>
    </row>
    <row r="369" spans="2:2" ht="15.75" x14ac:dyDescent="0.25">
      <c r="B369" s="19"/>
    </row>
    <row r="370" spans="2:2" ht="15.75" x14ac:dyDescent="0.25">
      <c r="B370" s="19"/>
    </row>
    <row r="371" spans="2:2" ht="15.75" x14ac:dyDescent="0.25">
      <c r="B371" s="19"/>
    </row>
    <row r="372" spans="2:2" ht="15.75" x14ac:dyDescent="0.25">
      <c r="B372" s="19"/>
    </row>
    <row r="373" spans="2:2" ht="15.75" x14ac:dyDescent="0.25">
      <c r="B373" s="19"/>
    </row>
    <row r="374" spans="2:2" ht="15.75" x14ac:dyDescent="0.25">
      <c r="B374" s="19"/>
    </row>
    <row r="375" spans="2:2" ht="15.75" x14ac:dyDescent="0.25">
      <c r="B375" s="19"/>
    </row>
    <row r="376" spans="2:2" ht="15.75" x14ac:dyDescent="0.25">
      <c r="B376" s="19"/>
    </row>
    <row r="377" spans="2:2" ht="15.75" x14ac:dyDescent="0.25">
      <c r="B377" s="19"/>
    </row>
    <row r="378" spans="2:2" ht="15.75" x14ac:dyDescent="0.25">
      <c r="B378" s="19"/>
    </row>
    <row r="379" spans="2:2" ht="15.75" x14ac:dyDescent="0.25">
      <c r="B379" s="19"/>
    </row>
    <row r="380" spans="2:2" ht="15.75" x14ac:dyDescent="0.25">
      <c r="B380" s="19"/>
    </row>
    <row r="381" spans="2:2" ht="15.75" x14ac:dyDescent="0.25">
      <c r="B381" s="19"/>
    </row>
    <row r="382" spans="2:2" ht="15.75" x14ac:dyDescent="0.25">
      <c r="B382" s="19"/>
    </row>
    <row r="383" spans="2:2" ht="15.75" x14ac:dyDescent="0.25">
      <c r="B383" s="19"/>
    </row>
    <row r="384" spans="2:2" ht="15.75" x14ac:dyDescent="0.25">
      <c r="B384" s="19"/>
    </row>
    <row r="385" spans="2:2" ht="15.75" x14ac:dyDescent="0.25">
      <c r="B385" s="19"/>
    </row>
    <row r="386" spans="2:2" ht="15.75" x14ac:dyDescent="0.25">
      <c r="B386" s="19"/>
    </row>
    <row r="387" spans="2:2" ht="15.75" x14ac:dyDescent="0.25">
      <c r="B387" s="19"/>
    </row>
    <row r="388" spans="2:2" ht="15.75" x14ac:dyDescent="0.25">
      <c r="B388" s="19"/>
    </row>
    <row r="389" spans="2:2" ht="15.75" x14ac:dyDescent="0.25">
      <c r="B389" s="19"/>
    </row>
    <row r="390" spans="2:2" ht="15.75" x14ac:dyDescent="0.25">
      <c r="B390" s="19"/>
    </row>
    <row r="391" spans="2:2" ht="15.75" x14ac:dyDescent="0.25">
      <c r="B391" s="19"/>
    </row>
    <row r="392" spans="2:2" ht="15.75" x14ac:dyDescent="0.25">
      <c r="B392" s="19"/>
    </row>
    <row r="393" spans="2:2" ht="15.75" x14ac:dyDescent="0.25">
      <c r="B393" s="19"/>
    </row>
    <row r="394" spans="2:2" ht="15.75" x14ac:dyDescent="0.25">
      <c r="B394" s="19"/>
    </row>
    <row r="395" spans="2:2" ht="15.75" x14ac:dyDescent="0.25">
      <c r="B395" s="19"/>
    </row>
    <row r="396" spans="2:2" ht="15.75" x14ac:dyDescent="0.25">
      <c r="B396" s="19"/>
    </row>
    <row r="397" spans="2:2" ht="15.75" x14ac:dyDescent="0.25">
      <c r="B397" s="19"/>
    </row>
    <row r="398" spans="2:2" ht="15.75" x14ac:dyDescent="0.25">
      <c r="B398" s="19"/>
    </row>
    <row r="399" spans="2:2" ht="15.75" x14ac:dyDescent="0.25">
      <c r="B399" s="19"/>
    </row>
    <row r="400" spans="2:2" ht="15.75" x14ac:dyDescent="0.25">
      <c r="B400" s="19"/>
    </row>
    <row r="401" spans="2:2" ht="15.75" x14ac:dyDescent="0.25">
      <c r="B401" s="19"/>
    </row>
    <row r="402" spans="2:2" ht="15.75" x14ac:dyDescent="0.25">
      <c r="B402" s="19"/>
    </row>
    <row r="403" spans="2:2" ht="15.75" x14ac:dyDescent="0.25">
      <c r="B403" s="19"/>
    </row>
    <row r="404" spans="2:2" ht="15.75" x14ac:dyDescent="0.25">
      <c r="B404" s="19"/>
    </row>
    <row r="405" spans="2:2" ht="15.75" x14ac:dyDescent="0.25">
      <c r="B405" s="19"/>
    </row>
    <row r="406" spans="2:2" ht="15.75" x14ac:dyDescent="0.25">
      <c r="B406" s="19"/>
    </row>
    <row r="407" spans="2:2" ht="15.75" x14ac:dyDescent="0.25">
      <c r="B407" s="19"/>
    </row>
    <row r="408" spans="2:2" ht="15.75" x14ac:dyDescent="0.25">
      <c r="B408" s="19"/>
    </row>
    <row r="409" spans="2:2" ht="15.75" x14ac:dyDescent="0.25">
      <c r="B409" s="19"/>
    </row>
    <row r="410" spans="2:2" ht="15.75" x14ac:dyDescent="0.25">
      <c r="B410" s="19"/>
    </row>
    <row r="411" spans="2:2" ht="15.75" x14ac:dyDescent="0.25">
      <c r="B411" s="19"/>
    </row>
    <row r="412" spans="2:2" ht="15.75" x14ac:dyDescent="0.25">
      <c r="B412" s="19"/>
    </row>
    <row r="413" spans="2:2" ht="15.75" x14ac:dyDescent="0.25">
      <c r="B413" s="19"/>
    </row>
    <row r="414" spans="2:2" ht="15.75" x14ac:dyDescent="0.25">
      <c r="B414" s="19"/>
    </row>
    <row r="415" spans="2:2" ht="15.75" x14ac:dyDescent="0.25">
      <c r="B415" s="19"/>
    </row>
    <row r="416" spans="2:2" ht="15.75" x14ac:dyDescent="0.25">
      <c r="B416" s="19"/>
    </row>
    <row r="417" spans="2:2" ht="15.75" x14ac:dyDescent="0.25">
      <c r="B417" s="19"/>
    </row>
    <row r="418" spans="2:2" ht="15.75" x14ac:dyDescent="0.25">
      <c r="B418" s="19"/>
    </row>
    <row r="419" spans="2:2" ht="15.75" x14ac:dyDescent="0.25">
      <c r="B419" s="19"/>
    </row>
    <row r="420" spans="2:2" ht="15.75" x14ac:dyDescent="0.25">
      <c r="B420" s="19"/>
    </row>
    <row r="421" spans="2:2" ht="15.75" x14ac:dyDescent="0.25">
      <c r="B421" s="19"/>
    </row>
    <row r="422" spans="2:2" ht="15.75" x14ac:dyDescent="0.25">
      <c r="B422" s="19"/>
    </row>
    <row r="423" spans="2:2" ht="15.75" x14ac:dyDescent="0.25">
      <c r="B423" s="19"/>
    </row>
    <row r="424" spans="2:2" ht="15.75" x14ac:dyDescent="0.25">
      <c r="B424" s="19"/>
    </row>
    <row r="425" spans="2:2" ht="15.75" x14ac:dyDescent="0.25">
      <c r="B425" s="19"/>
    </row>
    <row r="426" spans="2:2" ht="15.75" x14ac:dyDescent="0.25">
      <c r="B426" s="19"/>
    </row>
    <row r="427" spans="2:2" ht="15.75" x14ac:dyDescent="0.25">
      <c r="B427" s="19"/>
    </row>
    <row r="428" spans="2:2" ht="15.75" x14ac:dyDescent="0.25">
      <c r="B428" s="19"/>
    </row>
    <row r="429" spans="2:2" ht="15.75" x14ac:dyDescent="0.25">
      <c r="B429" s="19"/>
    </row>
    <row r="430" spans="2:2" ht="15.75" x14ac:dyDescent="0.25">
      <c r="B430" s="19"/>
    </row>
    <row r="431" spans="2:2" ht="15.75" x14ac:dyDescent="0.25">
      <c r="B431" s="19"/>
    </row>
    <row r="432" spans="2:2" ht="15.75" x14ac:dyDescent="0.25">
      <c r="B432" s="19"/>
    </row>
    <row r="433" spans="2:2" ht="15.75" x14ac:dyDescent="0.25">
      <c r="B433" s="19"/>
    </row>
    <row r="434" spans="2:2" ht="15.75" x14ac:dyDescent="0.25">
      <c r="B434" s="19"/>
    </row>
    <row r="435" spans="2:2" ht="15.75" x14ac:dyDescent="0.25">
      <c r="B435" s="19"/>
    </row>
    <row r="436" spans="2:2" ht="15.75" x14ac:dyDescent="0.25">
      <c r="B436" s="19"/>
    </row>
    <row r="437" spans="2:2" ht="15.75" x14ac:dyDescent="0.25">
      <c r="B437" s="19"/>
    </row>
    <row r="438" spans="2:2" ht="15.75" x14ac:dyDescent="0.25">
      <c r="B438" s="19"/>
    </row>
    <row r="439" spans="2:2" ht="15.75" x14ac:dyDescent="0.25">
      <c r="B439" s="19"/>
    </row>
    <row r="440" spans="2:2" ht="15.75" x14ac:dyDescent="0.25">
      <c r="B440" s="19"/>
    </row>
    <row r="441" spans="2:2" ht="15.75" x14ac:dyDescent="0.25">
      <c r="B441" s="19"/>
    </row>
    <row r="442" spans="2:2" ht="15.75" x14ac:dyDescent="0.25">
      <c r="B442" s="19"/>
    </row>
    <row r="443" spans="2:2" ht="15.75" x14ac:dyDescent="0.25">
      <c r="B443" s="19"/>
    </row>
    <row r="444" spans="2:2" ht="15.75" x14ac:dyDescent="0.25">
      <c r="B444" s="19"/>
    </row>
    <row r="445" spans="2:2" ht="15.75" x14ac:dyDescent="0.25">
      <c r="B445" s="19"/>
    </row>
    <row r="446" spans="2:2" ht="15.75" x14ac:dyDescent="0.25">
      <c r="B446" s="19"/>
    </row>
    <row r="447" spans="2:2" ht="15.75" x14ac:dyDescent="0.25">
      <c r="B447" s="19"/>
    </row>
    <row r="448" spans="2:2" ht="15.75" x14ac:dyDescent="0.25">
      <c r="B448" s="19"/>
    </row>
    <row r="449" spans="2:2" ht="15.75" x14ac:dyDescent="0.25">
      <c r="B449" s="19"/>
    </row>
    <row r="450" spans="2:2" ht="15.75" x14ac:dyDescent="0.25">
      <c r="B450" s="19"/>
    </row>
    <row r="451" spans="2:2" ht="15.75" x14ac:dyDescent="0.25">
      <c r="B451" s="19"/>
    </row>
    <row r="452" spans="2:2" ht="15.75" x14ac:dyDescent="0.25">
      <c r="B452" s="19"/>
    </row>
    <row r="453" spans="2:2" ht="15.75" x14ac:dyDescent="0.25">
      <c r="B453" s="19"/>
    </row>
    <row r="454" spans="2:2" ht="15.75" x14ac:dyDescent="0.25">
      <c r="B454" s="19"/>
    </row>
    <row r="455" spans="2:2" ht="15.75" x14ac:dyDescent="0.25">
      <c r="B455" s="19"/>
    </row>
    <row r="456" spans="2:2" ht="15.75" x14ac:dyDescent="0.25">
      <c r="B456" s="19"/>
    </row>
    <row r="457" spans="2:2" ht="15.75" x14ac:dyDescent="0.25">
      <c r="B457" s="19"/>
    </row>
    <row r="458" spans="2:2" ht="15.75" x14ac:dyDescent="0.25">
      <c r="B458" s="19"/>
    </row>
    <row r="459" spans="2:2" ht="15.75" x14ac:dyDescent="0.25">
      <c r="B459" s="19"/>
    </row>
    <row r="460" spans="2:2" ht="15.75" x14ac:dyDescent="0.25">
      <c r="B460" s="19"/>
    </row>
    <row r="461" spans="2:2" ht="15.75" x14ac:dyDescent="0.25">
      <c r="B461" s="19"/>
    </row>
    <row r="462" spans="2:2" ht="15.75" x14ac:dyDescent="0.25">
      <c r="B462" s="19"/>
    </row>
    <row r="463" spans="2:2" ht="15.75" x14ac:dyDescent="0.25">
      <c r="B463" s="19"/>
    </row>
    <row r="464" spans="2:2" ht="15.75" x14ac:dyDescent="0.25">
      <c r="B464" s="19"/>
    </row>
    <row r="465" spans="2:2" ht="15.75" x14ac:dyDescent="0.25">
      <c r="B465" s="19"/>
    </row>
    <row r="466" spans="2:2" ht="15.75" x14ac:dyDescent="0.25">
      <c r="B466" s="19"/>
    </row>
    <row r="467" spans="2:2" ht="15.75" x14ac:dyDescent="0.25">
      <c r="B467" s="19"/>
    </row>
    <row r="468" spans="2:2" ht="15.75" x14ac:dyDescent="0.25">
      <c r="B468" s="19"/>
    </row>
    <row r="469" spans="2:2" ht="15.75" x14ac:dyDescent="0.25">
      <c r="B469" s="19"/>
    </row>
    <row r="470" spans="2:2" ht="15.75" x14ac:dyDescent="0.25">
      <c r="B470" s="19"/>
    </row>
    <row r="471" spans="2:2" ht="15.75" x14ac:dyDescent="0.25">
      <c r="B471" s="19"/>
    </row>
    <row r="472" spans="2:2" ht="15.75" x14ac:dyDescent="0.25">
      <c r="B472" s="19"/>
    </row>
    <row r="473" spans="2:2" ht="15.75" x14ac:dyDescent="0.25">
      <c r="B473" s="19"/>
    </row>
    <row r="474" spans="2:2" ht="15.75" x14ac:dyDescent="0.25">
      <c r="B474" s="19"/>
    </row>
    <row r="475" spans="2:2" ht="15.75" x14ac:dyDescent="0.25">
      <c r="B475" s="19"/>
    </row>
    <row r="476" spans="2:2" ht="15.75" x14ac:dyDescent="0.25">
      <c r="B476" s="19"/>
    </row>
    <row r="477" spans="2:2" ht="15.75" x14ac:dyDescent="0.25">
      <c r="B477" s="19"/>
    </row>
    <row r="478" spans="2:2" ht="15.75" x14ac:dyDescent="0.25">
      <c r="B478" s="19"/>
    </row>
    <row r="479" spans="2:2" ht="15.75" x14ac:dyDescent="0.25">
      <c r="B479" s="19"/>
    </row>
    <row r="480" spans="2:2" ht="15.75" x14ac:dyDescent="0.25">
      <c r="B480" s="19"/>
    </row>
    <row r="481" spans="2:2" ht="15.75" x14ac:dyDescent="0.25">
      <c r="B481" s="19"/>
    </row>
    <row r="482" spans="2:2" ht="15.75" x14ac:dyDescent="0.25">
      <c r="B482" s="19"/>
    </row>
    <row r="483" spans="2:2" ht="15.75" x14ac:dyDescent="0.25">
      <c r="B483" s="19"/>
    </row>
    <row r="484" spans="2:2" ht="15.75" x14ac:dyDescent="0.25">
      <c r="B484" s="19"/>
    </row>
    <row r="485" spans="2:2" ht="15.75" x14ac:dyDescent="0.25">
      <c r="B485" s="19"/>
    </row>
    <row r="486" spans="2:2" ht="15.75" x14ac:dyDescent="0.25">
      <c r="B486" s="19"/>
    </row>
    <row r="487" spans="2:2" ht="15.75" x14ac:dyDescent="0.25">
      <c r="B487" s="19"/>
    </row>
    <row r="488" spans="2:2" ht="15.75" x14ac:dyDescent="0.25">
      <c r="B488" s="19"/>
    </row>
    <row r="489" spans="2:2" ht="15.75" x14ac:dyDescent="0.25">
      <c r="B489" s="19"/>
    </row>
    <row r="490" spans="2:2" ht="15.75" x14ac:dyDescent="0.25">
      <c r="B490" s="19"/>
    </row>
    <row r="491" spans="2:2" ht="15.75" x14ac:dyDescent="0.25">
      <c r="B491" s="19"/>
    </row>
    <row r="492" spans="2:2" ht="15.75" x14ac:dyDescent="0.25">
      <c r="B492" s="19"/>
    </row>
    <row r="493" spans="2:2" ht="15.75" x14ac:dyDescent="0.25">
      <c r="B493" s="19"/>
    </row>
    <row r="494" spans="2:2" ht="15.75" x14ac:dyDescent="0.25">
      <c r="B494" s="19"/>
    </row>
    <row r="495" spans="2:2" ht="15.75" x14ac:dyDescent="0.25">
      <c r="B495" s="19"/>
    </row>
    <row r="496" spans="2:2" ht="15.75" x14ac:dyDescent="0.25">
      <c r="B496" s="19"/>
    </row>
    <row r="497" spans="2:2" ht="15.75" x14ac:dyDescent="0.25">
      <c r="B497" s="19"/>
    </row>
    <row r="498" spans="2:2" ht="15.75" x14ac:dyDescent="0.25">
      <c r="B498" s="19"/>
    </row>
    <row r="499" spans="2:2" ht="15.75" x14ac:dyDescent="0.25">
      <c r="B499" s="19"/>
    </row>
    <row r="500" spans="2:2" ht="15.75" x14ac:dyDescent="0.25">
      <c r="B500" s="19"/>
    </row>
    <row r="501" spans="2:2" ht="15.75" x14ac:dyDescent="0.25">
      <c r="B501" s="19"/>
    </row>
    <row r="502" spans="2:2" ht="15.75" x14ac:dyDescent="0.25">
      <c r="B502" s="19"/>
    </row>
    <row r="503" spans="2:2" ht="15.75" x14ac:dyDescent="0.25">
      <c r="B503" s="19"/>
    </row>
    <row r="504" spans="2:2" ht="15.75" x14ac:dyDescent="0.25">
      <c r="B504" s="19"/>
    </row>
    <row r="505" spans="2:2" ht="15.75" x14ac:dyDescent="0.25">
      <c r="B505" s="19"/>
    </row>
    <row r="506" spans="2:2" ht="15.75" x14ac:dyDescent="0.25">
      <c r="B506" s="19"/>
    </row>
    <row r="507" spans="2:2" ht="15.75" x14ac:dyDescent="0.25">
      <c r="B507" s="19"/>
    </row>
    <row r="508" spans="2:2" ht="15.75" x14ac:dyDescent="0.25">
      <c r="B508" s="19"/>
    </row>
    <row r="509" spans="2:2" ht="15.75" x14ac:dyDescent="0.25">
      <c r="B509" s="19"/>
    </row>
    <row r="510" spans="2:2" ht="15.75" x14ac:dyDescent="0.25">
      <c r="B510" s="19"/>
    </row>
    <row r="511" spans="2:2" ht="15.75" x14ac:dyDescent="0.25">
      <c r="B511" s="19"/>
    </row>
    <row r="512" spans="2:2" ht="15.75" x14ac:dyDescent="0.25">
      <c r="B512" s="19"/>
    </row>
    <row r="513" spans="2:2" ht="15.75" x14ac:dyDescent="0.25">
      <c r="B513" s="19"/>
    </row>
    <row r="514" spans="2:2" ht="15.75" x14ac:dyDescent="0.25">
      <c r="B514" s="19"/>
    </row>
    <row r="515" spans="2:2" ht="15.75" x14ac:dyDescent="0.25">
      <c r="B515" s="19"/>
    </row>
    <row r="516" spans="2:2" ht="15.75" x14ac:dyDescent="0.25">
      <c r="B516" s="19"/>
    </row>
    <row r="517" spans="2:2" ht="15.75" x14ac:dyDescent="0.25">
      <c r="B517" s="19"/>
    </row>
    <row r="518" spans="2:2" ht="15.75" x14ac:dyDescent="0.25">
      <c r="B518" s="19"/>
    </row>
    <row r="519" spans="2:2" ht="15.75" x14ac:dyDescent="0.25">
      <c r="B519" s="19"/>
    </row>
    <row r="520" spans="2:2" ht="15.75" x14ac:dyDescent="0.25">
      <c r="B520" s="19"/>
    </row>
    <row r="521" spans="2:2" ht="15.75" x14ac:dyDescent="0.25">
      <c r="B521" s="19"/>
    </row>
    <row r="522" spans="2:2" ht="15.75" x14ac:dyDescent="0.25">
      <c r="B522" s="19"/>
    </row>
    <row r="523" spans="2:2" ht="15.75" x14ac:dyDescent="0.25">
      <c r="B523" s="19"/>
    </row>
    <row r="524" spans="2:2" ht="15.75" x14ac:dyDescent="0.25">
      <c r="B524" s="19"/>
    </row>
    <row r="525" spans="2:2" ht="15.75" x14ac:dyDescent="0.25">
      <c r="B525" s="19"/>
    </row>
    <row r="526" spans="2:2" ht="15.75" x14ac:dyDescent="0.25">
      <c r="B526" s="19"/>
    </row>
    <row r="527" spans="2:2" ht="15.75" x14ac:dyDescent="0.25">
      <c r="B527" s="19"/>
    </row>
    <row r="528" spans="2:2" ht="15.75" x14ac:dyDescent="0.25">
      <c r="B528" s="19"/>
    </row>
    <row r="529" spans="2:2" ht="15.75" x14ac:dyDescent="0.25">
      <c r="B529" s="19"/>
    </row>
    <row r="530" spans="2:2" ht="15.75" x14ac:dyDescent="0.25">
      <c r="B530" s="19"/>
    </row>
    <row r="531" spans="2:2" ht="15.75" x14ac:dyDescent="0.25">
      <c r="B531" s="19"/>
    </row>
    <row r="532" spans="2:2" ht="15.75" x14ac:dyDescent="0.25">
      <c r="B532" s="19"/>
    </row>
    <row r="533" spans="2:2" ht="15.75" x14ac:dyDescent="0.25">
      <c r="B533" s="19"/>
    </row>
    <row r="534" spans="2:2" ht="15.75" x14ac:dyDescent="0.25">
      <c r="B534" s="19"/>
    </row>
    <row r="535" spans="2:2" ht="15.75" x14ac:dyDescent="0.25">
      <c r="B535" s="19"/>
    </row>
    <row r="536" spans="2:2" ht="15.75" x14ac:dyDescent="0.25">
      <c r="B536" s="19"/>
    </row>
    <row r="537" spans="2:2" ht="15.75" x14ac:dyDescent="0.25">
      <c r="B537" s="19"/>
    </row>
    <row r="538" spans="2:2" ht="15.75" x14ac:dyDescent="0.25">
      <c r="B538" s="19"/>
    </row>
    <row r="539" spans="2:2" ht="15.75" x14ac:dyDescent="0.25">
      <c r="B539" s="19"/>
    </row>
    <row r="540" spans="2:2" ht="15.75" x14ac:dyDescent="0.25">
      <c r="B540" s="19"/>
    </row>
    <row r="541" spans="2:2" ht="15.75" x14ac:dyDescent="0.25">
      <c r="B541" s="19"/>
    </row>
    <row r="542" spans="2:2" ht="15.75" x14ac:dyDescent="0.25">
      <c r="B542" s="19"/>
    </row>
    <row r="543" spans="2:2" ht="15.75" x14ac:dyDescent="0.25">
      <c r="B543" s="19"/>
    </row>
    <row r="544" spans="2:2" ht="15.75" x14ac:dyDescent="0.25">
      <c r="B544" s="19"/>
    </row>
    <row r="545" spans="2:2" ht="15.75" x14ac:dyDescent="0.25">
      <c r="B545" s="19"/>
    </row>
    <row r="546" spans="2:2" ht="15.75" x14ac:dyDescent="0.25">
      <c r="B546" s="19"/>
    </row>
    <row r="547" spans="2:2" ht="15.75" x14ac:dyDescent="0.25">
      <c r="B547" s="19"/>
    </row>
    <row r="548" spans="2:2" ht="15.75" x14ac:dyDescent="0.25">
      <c r="B548" s="19"/>
    </row>
    <row r="549" spans="2:2" ht="15.75" x14ac:dyDescent="0.25">
      <c r="B549" s="19"/>
    </row>
    <row r="550" spans="2:2" ht="15.75" x14ac:dyDescent="0.25">
      <c r="B550" s="19"/>
    </row>
    <row r="551" spans="2:2" ht="15.75" x14ac:dyDescent="0.25">
      <c r="B551" s="19"/>
    </row>
    <row r="552" spans="2:2" ht="15.75" x14ac:dyDescent="0.25">
      <c r="B552" s="19"/>
    </row>
    <row r="553" spans="2:2" ht="15.75" x14ac:dyDescent="0.25">
      <c r="B553" s="19"/>
    </row>
    <row r="554" spans="2:2" ht="15.75" x14ac:dyDescent="0.25">
      <c r="B554" s="19"/>
    </row>
    <row r="555" spans="2:2" ht="15.75" x14ac:dyDescent="0.25">
      <c r="B555" s="19"/>
    </row>
    <row r="556" spans="2:2" ht="15.75" x14ac:dyDescent="0.25">
      <c r="B556" s="19"/>
    </row>
    <row r="557" spans="2:2" ht="15.75" x14ac:dyDescent="0.25">
      <c r="B557" s="19"/>
    </row>
    <row r="558" spans="2:2" ht="15.75" x14ac:dyDescent="0.25">
      <c r="B558" s="19"/>
    </row>
    <row r="559" spans="2:2" ht="15.75" x14ac:dyDescent="0.25">
      <c r="B559" s="19"/>
    </row>
    <row r="560" spans="2:2" ht="15.75" x14ac:dyDescent="0.25">
      <c r="B560" s="19"/>
    </row>
    <row r="561" spans="2:2" ht="15.75" x14ac:dyDescent="0.25">
      <c r="B561" s="19"/>
    </row>
    <row r="562" spans="2:2" ht="15.75" x14ac:dyDescent="0.25">
      <c r="B562" s="19"/>
    </row>
    <row r="563" spans="2:2" ht="15.75" x14ac:dyDescent="0.25">
      <c r="B563" s="19"/>
    </row>
    <row r="564" spans="2:2" ht="15.75" x14ac:dyDescent="0.25">
      <c r="B564" s="19"/>
    </row>
    <row r="565" spans="2:2" ht="15.75" x14ac:dyDescent="0.25">
      <c r="B565" s="19"/>
    </row>
    <row r="566" spans="2:2" ht="15.75" x14ac:dyDescent="0.25">
      <c r="B566" s="19"/>
    </row>
    <row r="567" spans="2:2" ht="15.75" x14ac:dyDescent="0.25">
      <c r="B567" s="19"/>
    </row>
    <row r="568" spans="2:2" ht="15.75" x14ac:dyDescent="0.25">
      <c r="B568" s="19"/>
    </row>
    <row r="569" spans="2:2" ht="15.75" x14ac:dyDescent="0.25">
      <c r="B569" s="19"/>
    </row>
    <row r="570" spans="2:2" ht="15.75" x14ac:dyDescent="0.25">
      <c r="B570" s="19"/>
    </row>
    <row r="571" spans="2:2" ht="15.75" x14ac:dyDescent="0.25">
      <c r="B571" s="19"/>
    </row>
    <row r="572" spans="2:2" ht="15.75" x14ac:dyDescent="0.25">
      <c r="B572" s="19"/>
    </row>
    <row r="573" spans="2:2" ht="15.75" x14ac:dyDescent="0.25">
      <c r="B573" s="19"/>
    </row>
    <row r="574" spans="2:2" ht="15.75" x14ac:dyDescent="0.25">
      <c r="B574" s="19"/>
    </row>
    <row r="575" spans="2:2" ht="15.75" x14ac:dyDescent="0.25">
      <c r="B575" s="19"/>
    </row>
    <row r="576" spans="2:2" ht="15.75" x14ac:dyDescent="0.25">
      <c r="B576" s="19"/>
    </row>
    <row r="577" spans="2:2" ht="15.75" x14ac:dyDescent="0.25">
      <c r="B577" s="19"/>
    </row>
    <row r="578" spans="2:2" ht="15.75" x14ac:dyDescent="0.25">
      <c r="B578" s="19"/>
    </row>
    <row r="579" spans="2:2" ht="15.75" x14ac:dyDescent="0.25">
      <c r="B579" s="19"/>
    </row>
    <row r="580" spans="2:2" ht="15.75" x14ac:dyDescent="0.25">
      <c r="B580" s="19"/>
    </row>
    <row r="581" spans="2:2" ht="15.75" x14ac:dyDescent="0.25">
      <c r="B581" s="19"/>
    </row>
    <row r="582" spans="2:2" ht="15.75" x14ac:dyDescent="0.25">
      <c r="B582" s="19"/>
    </row>
    <row r="583" spans="2:2" ht="15.75" x14ac:dyDescent="0.25">
      <c r="B583" s="19"/>
    </row>
    <row r="584" spans="2:2" ht="15.75" x14ac:dyDescent="0.25">
      <c r="B584" s="19"/>
    </row>
    <row r="585" spans="2:2" ht="15.75" x14ac:dyDescent="0.25">
      <c r="B585" s="19"/>
    </row>
    <row r="586" spans="2:2" ht="15.75" x14ac:dyDescent="0.25">
      <c r="B586" s="19"/>
    </row>
    <row r="587" spans="2:2" ht="15.75" x14ac:dyDescent="0.25">
      <c r="B587" s="19"/>
    </row>
    <row r="588" spans="2:2" ht="15.75" x14ac:dyDescent="0.25">
      <c r="B588" s="19"/>
    </row>
    <row r="589" spans="2:2" ht="15.75" x14ac:dyDescent="0.25">
      <c r="B589" s="19"/>
    </row>
    <row r="590" spans="2:2" ht="15.75" x14ac:dyDescent="0.25">
      <c r="B590" s="19"/>
    </row>
    <row r="591" spans="2:2" ht="15.75" x14ac:dyDescent="0.25">
      <c r="B591" s="19"/>
    </row>
    <row r="592" spans="2:2" ht="15.75" x14ac:dyDescent="0.25">
      <c r="B592" s="19"/>
    </row>
    <row r="593" spans="2:2" ht="15.75" x14ac:dyDescent="0.25">
      <c r="B593" s="19"/>
    </row>
    <row r="594" spans="2:2" ht="15.75" x14ac:dyDescent="0.25">
      <c r="B594" s="19"/>
    </row>
    <row r="595" spans="2:2" ht="15.75" x14ac:dyDescent="0.25">
      <c r="B595" s="19"/>
    </row>
    <row r="596" spans="2:2" ht="15.75" x14ac:dyDescent="0.25">
      <c r="B596" s="19"/>
    </row>
    <row r="597" spans="2:2" ht="15.75" x14ac:dyDescent="0.25">
      <c r="B597" s="19"/>
    </row>
    <row r="598" spans="2:2" ht="15.75" x14ac:dyDescent="0.25">
      <c r="B598" s="19"/>
    </row>
    <row r="599" spans="2:2" ht="15.75" x14ac:dyDescent="0.25">
      <c r="B599" s="19"/>
    </row>
    <row r="600" spans="2:2" ht="15.75" x14ac:dyDescent="0.25">
      <c r="B600" s="19"/>
    </row>
    <row r="601" spans="2:2" ht="15.75" x14ac:dyDescent="0.25">
      <c r="B601" s="19"/>
    </row>
    <row r="602" spans="2:2" ht="15.75" x14ac:dyDescent="0.25">
      <c r="B602" s="19"/>
    </row>
    <row r="603" spans="2:2" ht="15.75" x14ac:dyDescent="0.25">
      <c r="B603" s="19"/>
    </row>
    <row r="604" spans="2:2" ht="15.75" x14ac:dyDescent="0.25">
      <c r="B604" s="19"/>
    </row>
    <row r="605" spans="2:2" ht="15.75" x14ac:dyDescent="0.25">
      <c r="B605" s="19"/>
    </row>
    <row r="606" spans="2:2" ht="15.75" x14ac:dyDescent="0.25">
      <c r="B606" s="19"/>
    </row>
    <row r="607" spans="2:2" ht="15.75" x14ac:dyDescent="0.25">
      <c r="B607" s="19"/>
    </row>
    <row r="608" spans="2:2" ht="15.75" x14ac:dyDescent="0.25">
      <c r="B608" s="19"/>
    </row>
    <row r="609" spans="2:2" ht="15.75" x14ac:dyDescent="0.25">
      <c r="B609" s="19"/>
    </row>
    <row r="610" spans="2:2" ht="15.75" x14ac:dyDescent="0.25">
      <c r="B610" s="19"/>
    </row>
    <row r="611" spans="2:2" ht="15.75" x14ac:dyDescent="0.25">
      <c r="B611" s="19"/>
    </row>
    <row r="612" spans="2:2" ht="15.75" x14ac:dyDescent="0.25">
      <c r="B612" s="19"/>
    </row>
    <row r="613" spans="2:2" ht="15.75" x14ac:dyDescent="0.25">
      <c r="B613" s="19"/>
    </row>
    <row r="614" spans="2:2" ht="15.75" x14ac:dyDescent="0.25">
      <c r="B614" s="19"/>
    </row>
    <row r="615" spans="2:2" ht="15.75" x14ac:dyDescent="0.25">
      <c r="B615" s="19"/>
    </row>
    <row r="616" spans="2:2" ht="15.75" x14ac:dyDescent="0.25">
      <c r="B616" s="19"/>
    </row>
    <row r="617" spans="2:2" ht="15.75" x14ac:dyDescent="0.25">
      <c r="B617" s="19"/>
    </row>
    <row r="618" spans="2:2" ht="15.75" x14ac:dyDescent="0.25">
      <c r="B618" s="19"/>
    </row>
    <row r="619" spans="2:2" ht="15.75" x14ac:dyDescent="0.25">
      <c r="B619" s="19"/>
    </row>
    <row r="620" spans="2:2" ht="15.75" x14ac:dyDescent="0.25">
      <c r="B620" s="19"/>
    </row>
    <row r="621" spans="2:2" ht="15.75" x14ac:dyDescent="0.25">
      <c r="B621" s="19"/>
    </row>
    <row r="622" spans="2:2" ht="15.75" x14ac:dyDescent="0.25">
      <c r="B622" s="19"/>
    </row>
    <row r="623" spans="2:2" ht="15.75" x14ac:dyDescent="0.25">
      <c r="B623" s="19"/>
    </row>
    <row r="624" spans="2:2" ht="15.75" x14ac:dyDescent="0.25">
      <c r="B624" s="19"/>
    </row>
    <row r="625" spans="2:2" ht="15.75" x14ac:dyDescent="0.25">
      <c r="B625" s="19"/>
    </row>
    <row r="626" spans="2:2" ht="15.75" x14ac:dyDescent="0.25">
      <c r="B626" s="19"/>
    </row>
    <row r="627" spans="2:2" ht="15.75" x14ac:dyDescent="0.25">
      <c r="B627" s="19"/>
    </row>
    <row r="628" spans="2:2" ht="15.75" x14ac:dyDescent="0.25">
      <c r="B628" s="19"/>
    </row>
    <row r="629" spans="2:2" ht="15.75" x14ac:dyDescent="0.25">
      <c r="B629" s="19"/>
    </row>
    <row r="630" spans="2:2" ht="15.75" x14ac:dyDescent="0.25">
      <c r="B630" s="19"/>
    </row>
    <row r="631" spans="2:2" ht="15.75" x14ac:dyDescent="0.25">
      <c r="B631" s="19"/>
    </row>
    <row r="632" spans="2:2" ht="15.75" x14ac:dyDescent="0.25">
      <c r="B632" s="19"/>
    </row>
    <row r="633" spans="2:2" ht="15.75" x14ac:dyDescent="0.25">
      <c r="B633" s="19"/>
    </row>
    <row r="634" spans="2:2" ht="15.75" x14ac:dyDescent="0.25">
      <c r="B634" s="19"/>
    </row>
    <row r="635" spans="2:2" ht="15.75" x14ac:dyDescent="0.25">
      <c r="B635" s="19"/>
    </row>
    <row r="636" spans="2:2" ht="15.75" x14ac:dyDescent="0.25">
      <c r="B636" s="19"/>
    </row>
    <row r="637" spans="2:2" ht="15.75" x14ac:dyDescent="0.25">
      <c r="B637" s="19"/>
    </row>
    <row r="638" spans="2:2" ht="15.75" x14ac:dyDescent="0.25">
      <c r="B638" s="19"/>
    </row>
    <row r="639" spans="2:2" ht="15.75" x14ac:dyDescent="0.25">
      <c r="B639" s="19"/>
    </row>
    <row r="640" spans="2:2" ht="15.75" x14ac:dyDescent="0.25">
      <c r="B640" s="19"/>
    </row>
    <row r="641" spans="2:2" ht="15.75" x14ac:dyDescent="0.25">
      <c r="B641" s="19"/>
    </row>
    <row r="642" spans="2:2" ht="15.75" x14ac:dyDescent="0.25">
      <c r="B642" s="19"/>
    </row>
    <row r="643" spans="2:2" ht="15.75" x14ac:dyDescent="0.25">
      <c r="B643" s="19"/>
    </row>
    <row r="644" spans="2:2" ht="15.75" x14ac:dyDescent="0.25">
      <c r="B644" s="19"/>
    </row>
    <row r="645" spans="2:2" ht="15.75" x14ac:dyDescent="0.25">
      <c r="B645" s="19"/>
    </row>
    <row r="646" spans="2:2" ht="15.75" x14ac:dyDescent="0.25">
      <c r="B646" s="19"/>
    </row>
    <row r="647" spans="2:2" ht="15.75" x14ac:dyDescent="0.25">
      <c r="B647" s="19"/>
    </row>
    <row r="648" spans="2:2" ht="15.75" x14ac:dyDescent="0.25">
      <c r="B648" s="19"/>
    </row>
    <row r="649" spans="2:2" ht="15.75" x14ac:dyDescent="0.25">
      <c r="B649" s="19"/>
    </row>
    <row r="650" spans="2:2" ht="15.75" x14ac:dyDescent="0.25">
      <c r="B650" s="19"/>
    </row>
    <row r="651" spans="2:2" ht="15.75" x14ac:dyDescent="0.25">
      <c r="B651" s="19"/>
    </row>
    <row r="652" spans="2:2" ht="15.75" x14ac:dyDescent="0.25">
      <c r="B652" s="19"/>
    </row>
    <row r="653" spans="2:2" ht="15.75" x14ac:dyDescent="0.25">
      <c r="B653" s="19"/>
    </row>
    <row r="654" spans="2:2" ht="15.75" x14ac:dyDescent="0.25">
      <c r="B654" s="19"/>
    </row>
    <row r="655" spans="2:2" ht="15.75" x14ac:dyDescent="0.25">
      <c r="B655" s="19"/>
    </row>
    <row r="656" spans="2:2" ht="15.75" x14ac:dyDescent="0.25">
      <c r="B656" s="19"/>
    </row>
    <row r="657" spans="2:2" ht="15.75" x14ac:dyDescent="0.25">
      <c r="B657" s="19"/>
    </row>
    <row r="658" spans="2:2" ht="15.75" x14ac:dyDescent="0.25">
      <c r="B658" s="19"/>
    </row>
    <row r="659" spans="2:2" ht="15.75" x14ac:dyDescent="0.25">
      <c r="B659" s="19"/>
    </row>
    <row r="660" spans="2:2" ht="15.75" x14ac:dyDescent="0.25">
      <c r="B660" s="19"/>
    </row>
    <row r="661" spans="2:2" ht="15.75" x14ac:dyDescent="0.25">
      <c r="B661" s="19"/>
    </row>
    <row r="662" spans="2:2" ht="15.75" x14ac:dyDescent="0.25">
      <c r="B662" s="19"/>
    </row>
    <row r="663" spans="2:2" ht="15.75" x14ac:dyDescent="0.25">
      <c r="B663" s="19"/>
    </row>
    <row r="664" spans="2:2" ht="15.75" x14ac:dyDescent="0.25">
      <c r="B664" s="19"/>
    </row>
    <row r="665" spans="2:2" ht="15.75" x14ac:dyDescent="0.25">
      <c r="B665" s="19"/>
    </row>
    <row r="666" spans="2:2" ht="15.75" x14ac:dyDescent="0.25">
      <c r="B666" s="19"/>
    </row>
    <row r="667" spans="2:2" ht="15.75" x14ac:dyDescent="0.25">
      <c r="B667" s="19"/>
    </row>
    <row r="668" spans="2:2" ht="15.75" x14ac:dyDescent="0.25">
      <c r="B668" s="19"/>
    </row>
    <row r="669" spans="2:2" ht="15.75" x14ac:dyDescent="0.25">
      <c r="B669" s="19"/>
    </row>
    <row r="670" spans="2:2" ht="15.75" x14ac:dyDescent="0.25">
      <c r="B670" s="19"/>
    </row>
    <row r="671" spans="2:2" ht="15.75" x14ac:dyDescent="0.25">
      <c r="B671" s="19"/>
    </row>
    <row r="672" spans="2:2" ht="15.75" x14ac:dyDescent="0.25">
      <c r="B672" s="19"/>
    </row>
    <row r="673" spans="2:2" ht="15.75" x14ac:dyDescent="0.25">
      <c r="B673" s="19"/>
    </row>
    <row r="674" spans="2:2" ht="15.75" x14ac:dyDescent="0.25">
      <c r="B674" s="19"/>
    </row>
    <row r="675" spans="2:2" ht="15.75" x14ac:dyDescent="0.25">
      <c r="B675" s="19"/>
    </row>
    <row r="676" spans="2:2" ht="15.75" x14ac:dyDescent="0.25">
      <c r="B676" s="19"/>
    </row>
    <row r="677" spans="2:2" ht="15.75" x14ac:dyDescent="0.25">
      <c r="B677" s="19"/>
    </row>
    <row r="678" spans="2:2" ht="15.75" x14ac:dyDescent="0.25">
      <c r="B678" s="19"/>
    </row>
    <row r="679" spans="2:2" ht="15.75" x14ac:dyDescent="0.25">
      <c r="B679" s="19"/>
    </row>
    <row r="680" spans="2:2" ht="15.75" x14ac:dyDescent="0.25">
      <c r="B680" s="19"/>
    </row>
    <row r="681" spans="2:2" ht="15.75" x14ac:dyDescent="0.25">
      <c r="B681" s="19"/>
    </row>
    <row r="682" spans="2:2" ht="15.75" x14ac:dyDescent="0.25">
      <c r="B682" s="19"/>
    </row>
    <row r="683" spans="2:2" ht="15.75" x14ac:dyDescent="0.25">
      <c r="B683" s="19"/>
    </row>
    <row r="684" spans="2:2" ht="15.75" x14ac:dyDescent="0.25">
      <c r="B684" s="19"/>
    </row>
    <row r="685" spans="2:2" ht="15.75" x14ac:dyDescent="0.25">
      <c r="B685" s="19"/>
    </row>
    <row r="686" spans="2:2" ht="15.75" x14ac:dyDescent="0.25">
      <c r="B686" s="19"/>
    </row>
    <row r="687" spans="2:2" ht="15.75" x14ac:dyDescent="0.25">
      <c r="B687" s="19"/>
    </row>
    <row r="688" spans="2:2" ht="15.75" x14ac:dyDescent="0.25">
      <c r="B688" s="19"/>
    </row>
    <row r="689" spans="2:2" ht="15.75" x14ac:dyDescent="0.25">
      <c r="B689" s="19"/>
    </row>
    <row r="690" spans="2:2" ht="15.75" x14ac:dyDescent="0.25">
      <c r="B690" s="19"/>
    </row>
    <row r="691" spans="2:2" ht="15.75" x14ac:dyDescent="0.25">
      <c r="B691" s="19"/>
    </row>
    <row r="692" spans="2:2" ht="15.75" x14ac:dyDescent="0.25">
      <c r="B692" s="19"/>
    </row>
    <row r="693" spans="2:2" ht="15.75" x14ac:dyDescent="0.25">
      <c r="B693" s="19"/>
    </row>
    <row r="694" spans="2:2" ht="15.75" x14ac:dyDescent="0.25">
      <c r="B694" s="19"/>
    </row>
    <row r="695" spans="2:2" ht="15.75" x14ac:dyDescent="0.25">
      <c r="B695" s="19"/>
    </row>
    <row r="696" spans="2:2" ht="15.75" x14ac:dyDescent="0.25">
      <c r="B696" s="19"/>
    </row>
    <row r="697" spans="2:2" ht="15.75" x14ac:dyDescent="0.25">
      <c r="B697" s="19"/>
    </row>
    <row r="698" spans="2:2" ht="15.75" x14ac:dyDescent="0.25">
      <c r="B698" s="19"/>
    </row>
    <row r="699" spans="2:2" ht="15.75" x14ac:dyDescent="0.25">
      <c r="B699" s="19"/>
    </row>
    <row r="700" spans="2:2" ht="15.75" x14ac:dyDescent="0.25">
      <c r="B700" s="19"/>
    </row>
    <row r="701" spans="2:2" ht="15.75" x14ac:dyDescent="0.25">
      <c r="B701" s="19"/>
    </row>
    <row r="702" spans="2:2" ht="15.75" x14ac:dyDescent="0.25">
      <c r="B702" s="19"/>
    </row>
    <row r="703" spans="2:2" ht="15.75" x14ac:dyDescent="0.25">
      <c r="B703" s="19"/>
    </row>
    <row r="704" spans="2:2" ht="15.75" x14ac:dyDescent="0.25">
      <c r="B704" s="19"/>
    </row>
    <row r="705" spans="2:2" ht="15.75" x14ac:dyDescent="0.25">
      <c r="B705" s="19"/>
    </row>
    <row r="706" spans="2:2" ht="15.75" x14ac:dyDescent="0.25">
      <c r="B706" s="19"/>
    </row>
    <row r="707" spans="2:2" ht="15.75" x14ac:dyDescent="0.25">
      <c r="B707" s="19"/>
    </row>
    <row r="708" spans="2:2" ht="15.75" x14ac:dyDescent="0.25">
      <c r="B708" s="19"/>
    </row>
    <row r="709" spans="2:2" ht="15.75" x14ac:dyDescent="0.25">
      <c r="B709" s="19"/>
    </row>
    <row r="710" spans="2:2" ht="15.75" x14ac:dyDescent="0.25">
      <c r="B710" s="19"/>
    </row>
    <row r="711" spans="2:2" ht="15.75" x14ac:dyDescent="0.25">
      <c r="B711" s="19"/>
    </row>
    <row r="712" spans="2:2" ht="15.75" x14ac:dyDescent="0.25">
      <c r="B712" s="19"/>
    </row>
    <row r="713" spans="2:2" ht="15.75" x14ac:dyDescent="0.25">
      <c r="B713" s="19"/>
    </row>
    <row r="714" spans="2:2" ht="15.75" x14ac:dyDescent="0.25">
      <c r="B714" s="19"/>
    </row>
    <row r="715" spans="2:2" ht="15.75" x14ac:dyDescent="0.25">
      <c r="B715" s="19"/>
    </row>
    <row r="716" spans="2:2" ht="15.75" x14ac:dyDescent="0.25">
      <c r="B716" s="19"/>
    </row>
    <row r="717" spans="2:2" ht="15.75" x14ac:dyDescent="0.25">
      <c r="B717" s="19"/>
    </row>
    <row r="718" spans="2:2" ht="15.75" x14ac:dyDescent="0.25">
      <c r="B718" s="19"/>
    </row>
    <row r="719" spans="2:2" ht="15.75" x14ac:dyDescent="0.25">
      <c r="B719" s="19"/>
    </row>
    <row r="720" spans="2:2" ht="15.75" x14ac:dyDescent="0.25">
      <c r="B720" s="19"/>
    </row>
    <row r="721" spans="2:2" ht="15.75" x14ac:dyDescent="0.25">
      <c r="B721" s="19"/>
    </row>
    <row r="722" spans="2:2" ht="15.75" x14ac:dyDescent="0.25">
      <c r="B722" s="19"/>
    </row>
    <row r="723" spans="2:2" ht="15.75" x14ac:dyDescent="0.25">
      <c r="B723" s="19"/>
    </row>
    <row r="724" spans="2:2" ht="15.75" x14ac:dyDescent="0.25">
      <c r="B724" s="19"/>
    </row>
    <row r="725" spans="2:2" ht="15.75" x14ac:dyDescent="0.25">
      <c r="B725" s="19"/>
    </row>
    <row r="726" spans="2:2" ht="15.75" x14ac:dyDescent="0.25">
      <c r="B726" s="19"/>
    </row>
    <row r="727" spans="2:2" ht="15.75" x14ac:dyDescent="0.25">
      <c r="B727" s="19"/>
    </row>
    <row r="728" spans="2:2" ht="15.75" x14ac:dyDescent="0.25">
      <c r="B728" s="19"/>
    </row>
    <row r="729" spans="2:2" ht="15.75" x14ac:dyDescent="0.25">
      <c r="B729" s="19"/>
    </row>
    <row r="730" spans="2:2" ht="15.75" x14ac:dyDescent="0.25">
      <c r="B730" s="19"/>
    </row>
    <row r="731" spans="2:2" ht="15.75" x14ac:dyDescent="0.25">
      <c r="B731" s="19"/>
    </row>
    <row r="732" spans="2:2" ht="15.75" x14ac:dyDescent="0.25">
      <c r="B732" s="19"/>
    </row>
    <row r="733" spans="2:2" ht="15.75" x14ac:dyDescent="0.25">
      <c r="B733" s="19"/>
    </row>
    <row r="734" spans="2:2" ht="15.75" x14ac:dyDescent="0.25">
      <c r="B734" s="19"/>
    </row>
    <row r="735" spans="2:2" ht="15.75" x14ac:dyDescent="0.25">
      <c r="B735" s="19"/>
    </row>
    <row r="736" spans="2:2" ht="15.75" x14ac:dyDescent="0.25">
      <c r="B736" s="19"/>
    </row>
    <row r="737" spans="2:2" ht="15.75" x14ac:dyDescent="0.25">
      <c r="B737" s="19"/>
    </row>
    <row r="738" spans="2:2" ht="15.75" x14ac:dyDescent="0.25">
      <c r="B738" s="19"/>
    </row>
    <row r="739" spans="2:2" ht="15.75" x14ac:dyDescent="0.25">
      <c r="B739" s="19"/>
    </row>
    <row r="740" spans="2:2" ht="15.75" x14ac:dyDescent="0.25">
      <c r="B740" s="19"/>
    </row>
    <row r="741" spans="2:2" ht="15.75" x14ac:dyDescent="0.25">
      <c r="B741" s="19"/>
    </row>
    <row r="742" spans="2:2" ht="15.75" x14ac:dyDescent="0.25">
      <c r="B742" s="19"/>
    </row>
    <row r="743" spans="2:2" ht="15.75" x14ac:dyDescent="0.25">
      <c r="B743" s="19"/>
    </row>
    <row r="744" spans="2:2" ht="15.75" x14ac:dyDescent="0.25">
      <c r="B744" s="19"/>
    </row>
    <row r="745" spans="2:2" ht="15.75" x14ac:dyDescent="0.25">
      <c r="B745" s="19"/>
    </row>
    <row r="746" spans="2:2" ht="15.75" x14ac:dyDescent="0.25">
      <c r="B746" s="19"/>
    </row>
    <row r="747" spans="2:2" ht="15.75" x14ac:dyDescent="0.25">
      <c r="B747" s="19"/>
    </row>
    <row r="748" spans="2:2" ht="15.75" x14ac:dyDescent="0.25">
      <c r="B748" s="19"/>
    </row>
    <row r="749" spans="2:2" ht="15.75" x14ac:dyDescent="0.25">
      <c r="B749" s="19"/>
    </row>
    <row r="750" spans="2:2" ht="15.75" x14ac:dyDescent="0.25">
      <c r="B750" s="19"/>
    </row>
    <row r="751" spans="2:2" ht="15.75" x14ac:dyDescent="0.25">
      <c r="B751" s="19"/>
    </row>
    <row r="752" spans="2:2" ht="15.75" x14ac:dyDescent="0.25">
      <c r="B752" s="19"/>
    </row>
    <row r="753" spans="2:2" ht="15.75" x14ac:dyDescent="0.25">
      <c r="B753" s="19"/>
    </row>
    <row r="754" spans="2:2" ht="15.75" x14ac:dyDescent="0.25">
      <c r="B754" s="19"/>
    </row>
    <row r="755" spans="2:2" ht="15.75" x14ac:dyDescent="0.25">
      <c r="B755" s="19"/>
    </row>
    <row r="756" spans="2:2" ht="15.75" x14ac:dyDescent="0.25">
      <c r="B756" s="19"/>
    </row>
    <row r="757" spans="2:2" ht="15.75" x14ac:dyDescent="0.25">
      <c r="B757" s="19"/>
    </row>
    <row r="758" spans="2:2" ht="15.75" x14ac:dyDescent="0.25">
      <c r="B758" s="19"/>
    </row>
    <row r="759" spans="2:2" ht="15.75" x14ac:dyDescent="0.25">
      <c r="B759" s="19"/>
    </row>
    <row r="760" spans="2:2" ht="15.75" x14ac:dyDescent="0.25">
      <c r="B760" s="19"/>
    </row>
    <row r="761" spans="2:2" ht="15.75" x14ac:dyDescent="0.25">
      <c r="B761" s="19"/>
    </row>
    <row r="762" spans="2:2" ht="15.75" x14ac:dyDescent="0.25">
      <c r="B762" s="19"/>
    </row>
    <row r="763" spans="2:2" ht="15.75" x14ac:dyDescent="0.25">
      <c r="B763" s="19"/>
    </row>
    <row r="764" spans="2:2" ht="15.75" x14ac:dyDescent="0.25">
      <c r="B764" s="19"/>
    </row>
    <row r="765" spans="2:2" ht="15.75" x14ac:dyDescent="0.25">
      <c r="B765" s="19"/>
    </row>
    <row r="766" spans="2:2" ht="15.75" x14ac:dyDescent="0.25">
      <c r="B766" s="19"/>
    </row>
    <row r="767" spans="2:2" ht="15.75" x14ac:dyDescent="0.25">
      <c r="B767" s="19"/>
    </row>
    <row r="768" spans="2:2" ht="15.75" x14ac:dyDescent="0.25">
      <c r="B768" s="19"/>
    </row>
    <row r="769" spans="2:2" ht="15.75" x14ac:dyDescent="0.25">
      <c r="B769" s="19"/>
    </row>
    <row r="770" spans="2:2" ht="15.75" x14ac:dyDescent="0.25">
      <c r="B770" s="19"/>
    </row>
    <row r="771" spans="2:2" ht="15.75" x14ac:dyDescent="0.25">
      <c r="B771" s="19"/>
    </row>
    <row r="772" spans="2:2" ht="15.75" x14ac:dyDescent="0.25">
      <c r="B772" s="19"/>
    </row>
    <row r="773" spans="2:2" ht="15.75" x14ac:dyDescent="0.25">
      <c r="B773" s="19"/>
    </row>
    <row r="774" spans="2:2" ht="15.75" x14ac:dyDescent="0.25">
      <c r="B774" s="19"/>
    </row>
    <row r="775" spans="2:2" ht="15.75" x14ac:dyDescent="0.25">
      <c r="B775" s="19"/>
    </row>
    <row r="776" spans="2:2" ht="15.75" x14ac:dyDescent="0.25">
      <c r="B776" s="19"/>
    </row>
    <row r="777" spans="2:2" ht="15.75" x14ac:dyDescent="0.25">
      <c r="B777" s="19"/>
    </row>
    <row r="778" spans="2:2" ht="15.75" x14ac:dyDescent="0.25">
      <c r="B778" s="19"/>
    </row>
    <row r="779" spans="2:2" ht="15.75" x14ac:dyDescent="0.25">
      <c r="B779" s="19"/>
    </row>
    <row r="780" spans="2:2" ht="15.75" x14ac:dyDescent="0.25">
      <c r="B780" s="19"/>
    </row>
    <row r="781" spans="2:2" ht="15.75" x14ac:dyDescent="0.25">
      <c r="B781" s="19"/>
    </row>
    <row r="782" spans="2:2" ht="15.75" x14ac:dyDescent="0.25">
      <c r="B782" s="19"/>
    </row>
    <row r="783" spans="2:2" ht="15.75" x14ac:dyDescent="0.25">
      <c r="B783" s="19"/>
    </row>
    <row r="784" spans="2:2" ht="15.75" x14ac:dyDescent="0.25">
      <c r="B784" s="19"/>
    </row>
    <row r="785" spans="2:2" ht="15.75" x14ac:dyDescent="0.25">
      <c r="B785" s="19"/>
    </row>
    <row r="786" spans="2:2" ht="15.75" x14ac:dyDescent="0.25">
      <c r="B786" s="19"/>
    </row>
    <row r="787" spans="2:2" ht="15.75" x14ac:dyDescent="0.25">
      <c r="B787" s="19"/>
    </row>
    <row r="788" spans="2:2" ht="15.75" x14ac:dyDescent="0.25">
      <c r="B788" s="19"/>
    </row>
    <row r="789" spans="2:2" ht="15.75" x14ac:dyDescent="0.25">
      <c r="B789" s="19"/>
    </row>
    <row r="790" spans="2:2" ht="15.75" x14ac:dyDescent="0.25">
      <c r="B790" s="19"/>
    </row>
    <row r="791" spans="2:2" ht="15.75" x14ac:dyDescent="0.25">
      <c r="B791" s="19"/>
    </row>
    <row r="792" spans="2:2" ht="15.75" x14ac:dyDescent="0.25">
      <c r="B792" s="19"/>
    </row>
    <row r="793" spans="2:2" ht="15.75" x14ac:dyDescent="0.25">
      <c r="B793" s="19"/>
    </row>
    <row r="794" spans="2:2" ht="15.75" x14ac:dyDescent="0.25">
      <c r="B794" s="19"/>
    </row>
    <row r="795" spans="2:2" ht="15.75" x14ac:dyDescent="0.25">
      <c r="B795" s="19"/>
    </row>
    <row r="796" spans="2:2" ht="15.75" x14ac:dyDescent="0.25">
      <c r="B796" s="19"/>
    </row>
    <row r="797" spans="2:2" ht="15.75" x14ac:dyDescent="0.25">
      <c r="B797" s="19"/>
    </row>
    <row r="798" spans="2:2" ht="15.75" x14ac:dyDescent="0.25">
      <c r="B798" s="19"/>
    </row>
    <row r="799" spans="2:2" ht="15.75" x14ac:dyDescent="0.25">
      <c r="B799" s="19"/>
    </row>
    <row r="800" spans="2:2" ht="15.75" x14ac:dyDescent="0.25">
      <c r="B800" s="19"/>
    </row>
    <row r="801" spans="2:2" ht="15.75" x14ac:dyDescent="0.25">
      <c r="B801" s="19"/>
    </row>
    <row r="802" spans="2:2" ht="15.75" x14ac:dyDescent="0.25">
      <c r="B802" s="19"/>
    </row>
    <row r="803" spans="2:2" ht="15.75" x14ac:dyDescent="0.25">
      <c r="B803" s="19"/>
    </row>
    <row r="804" spans="2:2" ht="15.75" x14ac:dyDescent="0.25">
      <c r="B804" s="19"/>
    </row>
    <row r="805" spans="2:2" ht="15.75" x14ac:dyDescent="0.25">
      <c r="B805" s="19"/>
    </row>
    <row r="806" spans="2:2" ht="15.75" x14ac:dyDescent="0.25">
      <c r="B806" s="19"/>
    </row>
    <row r="807" spans="2:2" ht="15.75" x14ac:dyDescent="0.25">
      <c r="B807" s="19"/>
    </row>
    <row r="808" spans="2:2" ht="15.75" x14ac:dyDescent="0.25">
      <c r="B808" s="19"/>
    </row>
    <row r="809" spans="2:2" ht="15.75" x14ac:dyDescent="0.25">
      <c r="B809" s="19"/>
    </row>
    <row r="810" spans="2:2" ht="15.75" x14ac:dyDescent="0.25">
      <c r="B810" s="19"/>
    </row>
    <row r="811" spans="2:2" ht="15.75" x14ac:dyDescent="0.25">
      <c r="B811" s="19"/>
    </row>
    <row r="812" spans="2:2" ht="15.75" x14ac:dyDescent="0.25">
      <c r="B812" s="19"/>
    </row>
    <row r="813" spans="2:2" ht="15.75" x14ac:dyDescent="0.25">
      <c r="B813" s="19"/>
    </row>
    <row r="814" spans="2:2" ht="15.75" x14ac:dyDescent="0.25">
      <c r="B814" s="19"/>
    </row>
    <row r="815" spans="2:2" ht="15.75" x14ac:dyDescent="0.25">
      <c r="B815" s="19"/>
    </row>
    <row r="816" spans="2:2" ht="15.75" x14ac:dyDescent="0.25">
      <c r="B816" s="19"/>
    </row>
    <row r="817" spans="2:2" ht="15.75" x14ac:dyDescent="0.25">
      <c r="B817" s="19"/>
    </row>
    <row r="818" spans="2:2" ht="15.75" x14ac:dyDescent="0.25">
      <c r="B818" s="19"/>
    </row>
    <row r="819" spans="2:2" ht="15.75" x14ac:dyDescent="0.25">
      <c r="B819" s="19"/>
    </row>
    <row r="820" spans="2:2" ht="15.75" x14ac:dyDescent="0.25">
      <c r="B820" s="19"/>
    </row>
    <row r="821" spans="2:2" ht="15.75" x14ac:dyDescent="0.25">
      <c r="B821" s="19"/>
    </row>
    <row r="822" spans="2:2" ht="15.75" x14ac:dyDescent="0.25">
      <c r="B822" s="19"/>
    </row>
    <row r="823" spans="2:2" ht="15.75" x14ac:dyDescent="0.25">
      <c r="B823" s="19"/>
    </row>
    <row r="824" spans="2:2" ht="15.75" x14ac:dyDescent="0.25">
      <c r="B824" s="19"/>
    </row>
    <row r="825" spans="2:2" ht="15.75" x14ac:dyDescent="0.25">
      <c r="B825" s="19"/>
    </row>
    <row r="826" spans="2:2" ht="15.75" x14ac:dyDescent="0.25">
      <c r="B826" s="19"/>
    </row>
    <row r="827" spans="2:2" ht="15.75" x14ac:dyDescent="0.25">
      <c r="B827" s="19"/>
    </row>
    <row r="828" spans="2:2" ht="15.75" x14ac:dyDescent="0.25">
      <c r="B828" s="19"/>
    </row>
    <row r="829" spans="2:2" ht="15.75" x14ac:dyDescent="0.25">
      <c r="B829" s="19"/>
    </row>
    <row r="830" spans="2:2" ht="15.75" x14ac:dyDescent="0.25">
      <c r="B830" s="19"/>
    </row>
    <row r="831" spans="2:2" ht="15.75" x14ac:dyDescent="0.25">
      <c r="B831" s="19"/>
    </row>
    <row r="832" spans="2:2" ht="15.75" x14ac:dyDescent="0.25">
      <c r="B832" s="19"/>
    </row>
    <row r="833" spans="2:2" ht="15.75" x14ac:dyDescent="0.25">
      <c r="B833" s="19"/>
    </row>
    <row r="834" spans="2:2" ht="15.75" x14ac:dyDescent="0.25">
      <c r="B834" s="19"/>
    </row>
    <row r="835" spans="2:2" ht="15.75" x14ac:dyDescent="0.25">
      <c r="B835" s="19"/>
    </row>
    <row r="836" spans="2:2" ht="15.75" x14ac:dyDescent="0.25">
      <c r="B836" s="19"/>
    </row>
    <row r="837" spans="2:2" ht="15.75" x14ac:dyDescent="0.25">
      <c r="B837" s="19"/>
    </row>
    <row r="838" spans="2:2" ht="15.75" x14ac:dyDescent="0.25">
      <c r="B838" s="19"/>
    </row>
    <row r="839" spans="2:2" ht="15.75" x14ac:dyDescent="0.25">
      <c r="B839" s="19"/>
    </row>
    <row r="840" spans="2:2" ht="15.75" x14ac:dyDescent="0.25">
      <c r="B840" s="19"/>
    </row>
    <row r="841" spans="2:2" ht="15.75" x14ac:dyDescent="0.25">
      <c r="B841" s="19"/>
    </row>
    <row r="842" spans="2:2" ht="15.75" x14ac:dyDescent="0.25">
      <c r="B842" s="19"/>
    </row>
    <row r="843" spans="2:2" ht="15.75" x14ac:dyDescent="0.25">
      <c r="B843" s="19"/>
    </row>
    <row r="844" spans="2:2" ht="15.75" x14ac:dyDescent="0.25">
      <c r="B844" s="19"/>
    </row>
    <row r="845" spans="2:2" ht="15.75" x14ac:dyDescent="0.25">
      <c r="B845" s="19"/>
    </row>
    <row r="846" spans="2:2" ht="15.75" x14ac:dyDescent="0.25">
      <c r="B846" s="19"/>
    </row>
    <row r="847" spans="2:2" ht="15.75" x14ac:dyDescent="0.25">
      <c r="B847" s="19"/>
    </row>
    <row r="848" spans="2:2" ht="15.75" x14ac:dyDescent="0.25">
      <c r="B848" s="19"/>
    </row>
    <row r="849" spans="2:2" ht="15.75" x14ac:dyDescent="0.25">
      <c r="B849" s="19"/>
    </row>
    <row r="850" spans="2:2" ht="15.75" x14ac:dyDescent="0.25">
      <c r="B850" s="19"/>
    </row>
    <row r="851" spans="2:2" ht="15.75" x14ac:dyDescent="0.25">
      <c r="B851" s="19"/>
    </row>
    <row r="852" spans="2:2" ht="15.75" x14ac:dyDescent="0.25">
      <c r="B852" s="19"/>
    </row>
    <row r="853" spans="2:2" ht="15.75" x14ac:dyDescent="0.25">
      <c r="B853" s="19"/>
    </row>
    <row r="854" spans="2:2" ht="15.75" x14ac:dyDescent="0.25">
      <c r="B854" s="19"/>
    </row>
    <row r="855" spans="2:2" ht="15.75" x14ac:dyDescent="0.25">
      <c r="B855" s="19"/>
    </row>
    <row r="856" spans="2:2" ht="15.75" x14ac:dyDescent="0.25">
      <c r="B856" s="19"/>
    </row>
    <row r="857" spans="2:2" ht="15.75" x14ac:dyDescent="0.25">
      <c r="B857" s="19"/>
    </row>
    <row r="858" spans="2:2" ht="15.75" x14ac:dyDescent="0.25">
      <c r="B858" s="19"/>
    </row>
    <row r="859" spans="2:2" ht="15.75" x14ac:dyDescent="0.25">
      <c r="B859" s="19"/>
    </row>
    <row r="860" spans="2:2" ht="15.75" x14ac:dyDescent="0.25">
      <c r="B860" s="19"/>
    </row>
    <row r="861" spans="2:2" ht="15.75" x14ac:dyDescent="0.25">
      <c r="B861" s="19"/>
    </row>
    <row r="862" spans="2:2" ht="15.75" x14ac:dyDescent="0.25">
      <c r="B862" s="19"/>
    </row>
    <row r="863" spans="2:2" ht="15.75" x14ac:dyDescent="0.25">
      <c r="B863" s="19"/>
    </row>
    <row r="864" spans="2:2" ht="15.75" x14ac:dyDescent="0.25">
      <c r="B864" s="19"/>
    </row>
    <row r="865" spans="2:2" ht="15.75" x14ac:dyDescent="0.25">
      <c r="B865" s="19"/>
    </row>
    <row r="866" spans="2:2" ht="15.75" x14ac:dyDescent="0.25">
      <c r="B866" s="19"/>
    </row>
    <row r="867" spans="2:2" ht="15.75" x14ac:dyDescent="0.25">
      <c r="B867" s="19"/>
    </row>
    <row r="868" spans="2:2" ht="15.75" x14ac:dyDescent="0.25">
      <c r="B868" s="19"/>
    </row>
    <row r="869" spans="2:2" ht="15.75" x14ac:dyDescent="0.25">
      <c r="B869" s="19"/>
    </row>
    <row r="870" spans="2:2" ht="15.75" x14ac:dyDescent="0.25">
      <c r="B870" s="19"/>
    </row>
    <row r="871" spans="2:2" ht="15.75" x14ac:dyDescent="0.25">
      <c r="B871" s="19"/>
    </row>
    <row r="872" spans="2:2" ht="15.75" x14ac:dyDescent="0.25">
      <c r="B872" s="19"/>
    </row>
    <row r="873" spans="2:2" ht="15.75" x14ac:dyDescent="0.25">
      <c r="B873" s="19"/>
    </row>
    <row r="874" spans="2:2" ht="15.75" x14ac:dyDescent="0.25">
      <c r="B874" s="19"/>
    </row>
    <row r="875" spans="2:2" ht="15.75" x14ac:dyDescent="0.25">
      <c r="B875" s="19"/>
    </row>
    <row r="876" spans="2:2" ht="15.75" x14ac:dyDescent="0.25">
      <c r="B876" s="19"/>
    </row>
    <row r="877" spans="2:2" ht="15.75" x14ac:dyDescent="0.25">
      <c r="B877" s="19"/>
    </row>
    <row r="878" spans="2:2" ht="15.75" x14ac:dyDescent="0.25">
      <c r="B878" s="19"/>
    </row>
    <row r="879" spans="2:2" ht="15.75" x14ac:dyDescent="0.25">
      <c r="B879" s="19"/>
    </row>
    <row r="880" spans="2:2" ht="15.75" x14ac:dyDescent="0.25">
      <c r="B880" s="19"/>
    </row>
    <row r="881" spans="2:2" ht="15.75" x14ac:dyDescent="0.25">
      <c r="B881" s="19"/>
    </row>
    <row r="882" spans="2:2" ht="15.75" x14ac:dyDescent="0.25">
      <c r="B882" s="19"/>
    </row>
    <row r="883" spans="2:2" ht="15.75" x14ac:dyDescent="0.25">
      <c r="B883" s="19"/>
    </row>
    <row r="884" spans="2:2" ht="15.75" x14ac:dyDescent="0.25">
      <c r="B884" s="19"/>
    </row>
    <row r="885" spans="2:2" ht="15.75" x14ac:dyDescent="0.25">
      <c r="B885" s="19"/>
    </row>
    <row r="886" spans="2:2" ht="15.75" x14ac:dyDescent="0.25">
      <c r="B886" s="19"/>
    </row>
    <row r="887" spans="2:2" ht="15.75" x14ac:dyDescent="0.25">
      <c r="B887" s="19"/>
    </row>
    <row r="888" spans="2:2" ht="15.75" x14ac:dyDescent="0.25">
      <c r="B888" s="19"/>
    </row>
    <row r="889" spans="2:2" ht="15.75" x14ac:dyDescent="0.25">
      <c r="B889" s="19"/>
    </row>
    <row r="890" spans="2:2" ht="15.75" x14ac:dyDescent="0.25">
      <c r="B890" s="19"/>
    </row>
    <row r="891" spans="2:2" ht="15.75" x14ac:dyDescent="0.25">
      <c r="B891" s="19"/>
    </row>
    <row r="892" spans="2:2" ht="15.75" x14ac:dyDescent="0.25">
      <c r="B892" s="19"/>
    </row>
    <row r="893" spans="2:2" ht="15.75" x14ac:dyDescent="0.25">
      <c r="B893" s="19"/>
    </row>
    <row r="894" spans="2:2" ht="15.75" x14ac:dyDescent="0.25">
      <c r="B894" s="19"/>
    </row>
    <row r="895" spans="2:2" ht="15.75" x14ac:dyDescent="0.25">
      <c r="B895" s="19"/>
    </row>
    <row r="896" spans="2:2" ht="15.75" x14ac:dyDescent="0.25">
      <c r="B896" s="19"/>
    </row>
    <row r="897" spans="2:2" ht="15.75" x14ac:dyDescent="0.25">
      <c r="B897" s="19"/>
    </row>
    <row r="898" spans="2:2" ht="15.75" x14ac:dyDescent="0.25">
      <c r="B898" s="19"/>
    </row>
    <row r="899" spans="2:2" ht="15.75" x14ac:dyDescent="0.25">
      <c r="B899" s="19"/>
    </row>
    <row r="900" spans="2:2" ht="15.75" x14ac:dyDescent="0.25">
      <c r="B900" s="19"/>
    </row>
    <row r="901" spans="2:2" ht="15.75" x14ac:dyDescent="0.25">
      <c r="B901" s="19"/>
    </row>
    <row r="902" spans="2:2" ht="15.75" x14ac:dyDescent="0.25">
      <c r="B902" s="19"/>
    </row>
    <row r="903" spans="2:2" ht="15.75" x14ac:dyDescent="0.25">
      <c r="B903" s="19"/>
    </row>
    <row r="904" spans="2:2" ht="15.75" x14ac:dyDescent="0.25">
      <c r="B904" s="19"/>
    </row>
    <row r="905" spans="2:2" ht="15.75" x14ac:dyDescent="0.25">
      <c r="B905" s="19"/>
    </row>
    <row r="906" spans="2:2" ht="15.75" x14ac:dyDescent="0.25">
      <c r="B906" s="19"/>
    </row>
    <row r="907" spans="2:2" ht="15.75" x14ac:dyDescent="0.25">
      <c r="B907" s="19"/>
    </row>
    <row r="908" spans="2:2" ht="15.75" x14ac:dyDescent="0.25">
      <c r="B908" s="19"/>
    </row>
    <row r="909" spans="2:2" ht="15.75" x14ac:dyDescent="0.25">
      <c r="B909" s="19"/>
    </row>
    <row r="910" spans="2:2" ht="15.75" x14ac:dyDescent="0.25">
      <c r="B910" s="19"/>
    </row>
    <row r="911" spans="2:2" ht="15.75" x14ac:dyDescent="0.25">
      <c r="B911" s="19"/>
    </row>
    <row r="912" spans="2:2" ht="15.75" x14ac:dyDescent="0.25">
      <c r="B912" s="19"/>
    </row>
    <row r="913" spans="2:2" ht="15.75" x14ac:dyDescent="0.25">
      <c r="B913" s="19"/>
    </row>
    <row r="914" spans="2:2" ht="15.75" x14ac:dyDescent="0.25">
      <c r="B914" s="19"/>
    </row>
    <row r="915" spans="2:2" ht="15.75" x14ac:dyDescent="0.25">
      <c r="B915" s="19"/>
    </row>
    <row r="916" spans="2:2" ht="15.75" x14ac:dyDescent="0.25">
      <c r="B916" s="19"/>
    </row>
    <row r="917" spans="2:2" ht="15.75" x14ac:dyDescent="0.25">
      <c r="B917" s="19"/>
    </row>
    <row r="918" spans="2:2" ht="15.75" x14ac:dyDescent="0.25">
      <c r="B918" s="19"/>
    </row>
    <row r="919" spans="2:2" ht="15.75" x14ac:dyDescent="0.25">
      <c r="B919" s="19"/>
    </row>
    <row r="920" spans="2:2" ht="15.75" x14ac:dyDescent="0.25">
      <c r="B920" s="19"/>
    </row>
    <row r="921" spans="2:2" ht="15.75" x14ac:dyDescent="0.25">
      <c r="B921" s="19"/>
    </row>
    <row r="922" spans="2:2" ht="15.75" x14ac:dyDescent="0.25">
      <c r="B922" s="19"/>
    </row>
    <row r="923" spans="2:2" ht="15.75" x14ac:dyDescent="0.25">
      <c r="B923" s="19"/>
    </row>
    <row r="924" spans="2:2" ht="15.75" x14ac:dyDescent="0.25">
      <c r="B924" s="19"/>
    </row>
    <row r="925" spans="2:2" ht="15.75" x14ac:dyDescent="0.25">
      <c r="B925" s="19"/>
    </row>
    <row r="926" spans="2:2" ht="15.75" x14ac:dyDescent="0.25">
      <c r="B926" s="19"/>
    </row>
    <row r="927" spans="2:2" ht="15.75" x14ac:dyDescent="0.25">
      <c r="B927" s="19"/>
    </row>
    <row r="928" spans="2:2" ht="15.75" x14ac:dyDescent="0.25">
      <c r="B928" s="19"/>
    </row>
    <row r="929" spans="2:2" ht="15.75" x14ac:dyDescent="0.25">
      <c r="B929" s="19"/>
    </row>
    <row r="930" spans="2:2" ht="15.75" x14ac:dyDescent="0.25">
      <c r="B930" s="19"/>
    </row>
    <row r="931" spans="2:2" ht="15.75" x14ac:dyDescent="0.25">
      <c r="B931" s="19"/>
    </row>
    <row r="932" spans="2:2" ht="15.75" x14ac:dyDescent="0.25">
      <c r="B932" s="19"/>
    </row>
    <row r="933" spans="2:2" ht="15.75" x14ac:dyDescent="0.25">
      <c r="B933" s="19"/>
    </row>
    <row r="934" spans="2:2" ht="15.75" x14ac:dyDescent="0.25">
      <c r="B934" s="19"/>
    </row>
    <row r="935" spans="2:2" ht="15.75" x14ac:dyDescent="0.25">
      <c r="B935" s="19"/>
    </row>
    <row r="936" spans="2:2" ht="15.75" x14ac:dyDescent="0.25">
      <c r="B936" s="19"/>
    </row>
    <row r="937" spans="2:2" ht="15.75" x14ac:dyDescent="0.25">
      <c r="B937" s="19"/>
    </row>
    <row r="938" spans="2:2" ht="15.75" x14ac:dyDescent="0.25">
      <c r="B938" s="19"/>
    </row>
    <row r="939" spans="2:2" ht="15.75" x14ac:dyDescent="0.25">
      <c r="B939" s="19"/>
    </row>
    <row r="940" spans="2:2" ht="15.75" x14ac:dyDescent="0.25">
      <c r="B940" s="19"/>
    </row>
    <row r="941" spans="2:2" ht="15.75" x14ac:dyDescent="0.25">
      <c r="B941" s="19"/>
    </row>
    <row r="942" spans="2:2" ht="15.75" x14ac:dyDescent="0.25">
      <c r="B942" s="19"/>
    </row>
    <row r="943" spans="2:2" ht="15.75" x14ac:dyDescent="0.25">
      <c r="B943" s="19"/>
    </row>
    <row r="944" spans="2:2" ht="15.75" x14ac:dyDescent="0.25">
      <c r="B944" s="19"/>
    </row>
    <row r="945" spans="2:2" ht="15.75" x14ac:dyDescent="0.25">
      <c r="B945" s="19"/>
    </row>
    <row r="946" spans="2:2" ht="15.75" x14ac:dyDescent="0.25">
      <c r="B946" s="19"/>
    </row>
    <row r="947" spans="2:2" ht="15.75" x14ac:dyDescent="0.25">
      <c r="B947" s="19"/>
    </row>
    <row r="948" spans="2:2" ht="15.75" x14ac:dyDescent="0.25">
      <c r="B948" s="19"/>
    </row>
    <row r="949" spans="2:2" ht="15.75" x14ac:dyDescent="0.25">
      <c r="B949" s="19"/>
    </row>
    <row r="950" spans="2:2" ht="15.75" x14ac:dyDescent="0.25">
      <c r="B950" s="19"/>
    </row>
    <row r="951" spans="2:2" ht="15.75" x14ac:dyDescent="0.25">
      <c r="B951" s="19"/>
    </row>
    <row r="952" spans="2:2" ht="15.75" x14ac:dyDescent="0.25">
      <c r="B952" s="19"/>
    </row>
    <row r="953" spans="2:2" ht="15.75" x14ac:dyDescent="0.25">
      <c r="B953" s="19"/>
    </row>
    <row r="954" spans="2:2" ht="15.75" x14ac:dyDescent="0.25">
      <c r="B954" s="19"/>
    </row>
    <row r="955" spans="2:2" ht="15.75" x14ac:dyDescent="0.25">
      <c r="B955" s="19"/>
    </row>
    <row r="956" spans="2:2" ht="15.75" x14ac:dyDescent="0.25">
      <c r="B956" s="19"/>
    </row>
    <row r="957" spans="2:2" ht="15.75" x14ac:dyDescent="0.25">
      <c r="B957" s="19"/>
    </row>
    <row r="958" spans="2:2" ht="15.75" x14ac:dyDescent="0.25">
      <c r="B958" s="19"/>
    </row>
    <row r="959" spans="2:2" ht="15.75" x14ac:dyDescent="0.25">
      <c r="B959" s="19"/>
    </row>
    <row r="960" spans="2:2" ht="15.75" x14ac:dyDescent="0.25">
      <c r="B960" s="19"/>
    </row>
    <row r="961" spans="2:2" ht="15.75" x14ac:dyDescent="0.25">
      <c r="B961" s="19"/>
    </row>
    <row r="962" spans="2:2" ht="15.75" x14ac:dyDescent="0.25">
      <c r="B962" s="19"/>
    </row>
    <row r="963" spans="2:2" ht="15.75" x14ac:dyDescent="0.25">
      <c r="B963" s="19"/>
    </row>
    <row r="964" spans="2:2" ht="15.75" x14ac:dyDescent="0.25">
      <c r="B964" s="19"/>
    </row>
    <row r="965" spans="2:2" ht="15.75" x14ac:dyDescent="0.25">
      <c r="B965" s="19"/>
    </row>
    <row r="966" spans="2:2" ht="15.75" x14ac:dyDescent="0.25">
      <c r="B966" s="19"/>
    </row>
    <row r="967" spans="2:2" ht="15.75" x14ac:dyDescent="0.25">
      <c r="B967" s="19"/>
    </row>
    <row r="968" spans="2:2" ht="15.75" x14ac:dyDescent="0.25">
      <c r="B968" s="19"/>
    </row>
    <row r="969" spans="2:2" ht="15.75" x14ac:dyDescent="0.25">
      <c r="B969" s="19"/>
    </row>
    <row r="970" spans="2:2" ht="15.75" x14ac:dyDescent="0.25">
      <c r="B970" s="19"/>
    </row>
    <row r="971" spans="2:2" ht="15.75" x14ac:dyDescent="0.25">
      <c r="B971" s="19"/>
    </row>
    <row r="972" spans="2:2" ht="15.75" x14ac:dyDescent="0.25">
      <c r="B972" s="19"/>
    </row>
    <row r="973" spans="2:2" ht="15.75" x14ac:dyDescent="0.25">
      <c r="B973" s="19"/>
    </row>
    <row r="974" spans="2:2" ht="15.75" x14ac:dyDescent="0.25">
      <c r="B974" s="19"/>
    </row>
    <row r="975" spans="2:2" ht="15.75" x14ac:dyDescent="0.25">
      <c r="B975" s="19"/>
    </row>
    <row r="976" spans="2:2" ht="15.75" x14ac:dyDescent="0.25">
      <c r="B976" s="19"/>
    </row>
    <row r="977" spans="2:2" ht="15.75" x14ac:dyDescent="0.25">
      <c r="B977" s="19"/>
    </row>
    <row r="978" spans="2:2" ht="15.75" x14ac:dyDescent="0.25">
      <c r="B978" s="19"/>
    </row>
    <row r="979" spans="2:2" ht="15.75" x14ac:dyDescent="0.25">
      <c r="B979" s="19"/>
    </row>
    <row r="980" spans="2:2" ht="15.75" x14ac:dyDescent="0.25">
      <c r="B980" s="19"/>
    </row>
    <row r="981" spans="2:2" ht="15.75" x14ac:dyDescent="0.25">
      <c r="B981" s="19"/>
    </row>
    <row r="982" spans="2:2" ht="15.75" x14ac:dyDescent="0.25">
      <c r="B982" s="19"/>
    </row>
    <row r="983" spans="2:2" ht="15.75" x14ac:dyDescent="0.25">
      <c r="B983" s="19"/>
    </row>
    <row r="984" spans="2:2" ht="15.75" x14ac:dyDescent="0.25">
      <c r="B984" s="19"/>
    </row>
    <row r="985" spans="2:2" ht="15.75" x14ac:dyDescent="0.25">
      <c r="B985" s="19"/>
    </row>
    <row r="986" spans="2:2" ht="15.75" x14ac:dyDescent="0.25">
      <c r="B986" s="19"/>
    </row>
    <row r="987" spans="2:2" ht="15.75" x14ac:dyDescent="0.25">
      <c r="B987" s="19"/>
    </row>
    <row r="988" spans="2:2" ht="15.75" x14ac:dyDescent="0.25">
      <c r="B988" s="19"/>
    </row>
    <row r="989" spans="2:2" ht="15.75" x14ac:dyDescent="0.25">
      <c r="B989" s="19"/>
    </row>
    <row r="990" spans="2:2" ht="15.75" x14ac:dyDescent="0.25">
      <c r="B990" s="19"/>
    </row>
    <row r="991" spans="2:2" ht="15.75" x14ac:dyDescent="0.25">
      <c r="B991" s="19"/>
    </row>
    <row r="992" spans="2:2" ht="15.75" x14ac:dyDescent="0.25">
      <c r="B992" s="19"/>
    </row>
    <row r="993" spans="2:2" ht="15.75" x14ac:dyDescent="0.25">
      <c r="B993" s="19"/>
    </row>
    <row r="994" spans="2:2" ht="15.75" x14ac:dyDescent="0.25">
      <c r="B994" s="19"/>
    </row>
    <row r="995" spans="2:2" ht="15.75" x14ac:dyDescent="0.25">
      <c r="B995" s="19"/>
    </row>
    <row r="996" spans="2:2" ht="15.75" x14ac:dyDescent="0.25">
      <c r="B996" s="19"/>
    </row>
    <row r="997" spans="2:2" ht="15.75" x14ac:dyDescent="0.25">
      <c r="B997" s="19"/>
    </row>
    <row r="998" spans="2:2" ht="15.75" x14ac:dyDescent="0.25">
      <c r="B998" s="19"/>
    </row>
    <row r="999" spans="2:2" ht="15.75" x14ac:dyDescent="0.25">
      <c r="B999" s="19"/>
    </row>
    <row r="1000" spans="2:2" ht="15.75" x14ac:dyDescent="0.25">
      <c r="B1000" s="19"/>
    </row>
  </sheetData>
  <mergeCells count="1">
    <mergeCell ref="A2:B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CD64A9D71A634FBA20B6CCCA8FD9F3" ma:contentTypeVersion="13" ma:contentTypeDescription="Create a new document." ma:contentTypeScope="" ma:versionID="a294c5c96afc14334985cc24e105099c">
  <xsd:schema xmlns:xsd="http://www.w3.org/2001/XMLSchema" xmlns:xs="http://www.w3.org/2001/XMLSchema" xmlns:p="http://schemas.microsoft.com/office/2006/metadata/properties" xmlns:ns2="b3196e85-05a9-4f5a-a4ce-4ffbba3dd027" xmlns:ns3="59167f38-ce9e-4620-85b8-fd466913ee83" targetNamespace="http://schemas.microsoft.com/office/2006/metadata/properties" ma:root="true" ma:fieldsID="f0afcb06094792fcd12ac4c7829ac6cc" ns2:_="" ns3:_="">
    <xsd:import namespace="b3196e85-05a9-4f5a-a4ce-4ffbba3dd027"/>
    <xsd:import namespace="59167f38-ce9e-4620-85b8-fd466913ee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196e85-05a9-4f5a-a4ce-4ffbba3dd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1ebe912-6743-450b-8cbe-fab126f5db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167f38-ce9e-4620-85b8-fd466913ee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2a85303-d8db-4f59-84aa-9f0b411d0fae}" ma:internalName="TaxCatchAll" ma:showField="CatchAllData" ma:web="59167f38-ce9e-4620-85b8-fd466913ee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9167f38-ce9e-4620-85b8-fd466913ee83" xsi:nil="true"/>
    <lcf76f155ced4ddcb4097134ff3c332f xmlns="b3196e85-05a9-4f5a-a4ce-4ffbba3dd02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5AC828-6ED2-462E-9402-872A92F19A5C}">
  <ds:schemaRefs>
    <ds:schemaRef ds:uri="http://schemas.microsoft.com/sharepoint/v3/contenttype/forms"/>
  </ds:schemaRefs>
</ds:datastoreItem>
</file>

<file path=customXml/itemProps2.xml><?xml version="1.0" encoding="utf-8"?>
<ds:datastoreItem xmlns:ds="http://schemas.openxmlformats.org/officeDocument/2006/customXml" ds:itemID="{2FEBD781-4EA2-421F-8F12-B332AFB39720}"/>
</file>

<file path=customXml/itemProps3.xml><?xml version="1.0" encoding="utf-8"?>
<ds:datastoreItem xmlns:ds="http://schemas.openxmlformats.org/officeDocument/2006/customXml" ds:itemID="{1C54D36A-FE65-45E8-A3C5-9253F6DB3486}">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59167f38-ce9e-4620-85b8-fd466913ee83"/>
    <ds:schemaRef ds:uri="b3196e85-05a9-4f5a-a4ce-4ffbba3dd027"/>
    <ds:schemaRef ds:uri="http://www.w3.org/XML/1998/namespace"/>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Expenditures</vt:lpstr>
      <vt:lpstr>Example</vt:lpstr>
      <vt:lpstr>Category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CSL</dc:creator>
  <cp:lastModifiedBy>Lemberger, Jen@CSL</cp:lastModifiedBy>
  <dcterms:created xsi:type="dcterms:W3CDTF">2023-04-28T22:20:50Z</dcterms:created>
  <dcterms:modified xsi:type="dcterms:W3CDTF">2023-12-06T22:45:58Z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0x0101001DCD64A9D71A634FBA20B6CCCA8FD9F3</vt:lpwstr>
  </property>
  <property fmtid="{D5CDD505-2E9C-101B-9397-08002B2CF9AE}" pid="3" name="MediaServiceImageTags">
    <vt:lpwstr/>
  </property>
</Properties>
</file>